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D:\西藏林芝项目\FINAL-报告\191-发展和改革委员会项目支出绩效评价报告\"/>
    </mc:Choice>
  </mc:AlternateContent>
  <xr:revisionPtr revIDLastSave="0" documentId="8_{7D95084A-6EBE-438B-9C1F-067088791E4F}" xr6:coauthVersionLast="47" xr6:coauthVersionMax="47" xr10:uidLastSave="{00000000-0000-0000-0000-000000000000}"/>
  <bookViews>
    <workbookView xWindow="255" yWindow="390" windowWidth="20235" windowHeight="10305" activeTab="1" xr2:uid="{00000000-000D-0000-FFFF-FFFF00000000}"/>
  </bookViews>
  <sheets>
    <sheet name="工程建设项目咨询评估费支出绩效评价表 " sheetId="3" r:id="rId1"/>
    <sheet name="招商引资经费项目支出绩效评价表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D26" i="1"/>
  <c r="G25" i="1"/>
  <c r="G21" i="1"/>
  <c r="G20" i="1"/>
  <c r="G18" i="1"/>
  <c r="G17" i="1"/>
  <c r="G16" i="1"/>
  <c r="G15" i="1"/>
  <c r="G14" i="1"/>
  <c r="G13" i="1"/>
  <c r="G12" i="1"/>
  <c r="G11" i="1"/>
  <c r="G10" i="1"/>
  <c r="G9" i="1"/>
  <c r="G8" i="1"/>
  <c r="G6" i="1"/>
  <c r="G5" i="1"/>
  <c r="G4" i="1"/>
  <c r="G26" i="3"/>
  <c r="D26" i="3"/>
  <c r="G25" i="3"/>
  <c r="G23" i="3"/>
  <c r="G21" i="3"/>
  <c r="G20" i="3"/>
  <c r="G18" i="3"/>
  <c r="G16" i="3"/>
  <c r="G15" i="3"/>
  <c r="G14" i="3"/>
  <c r="G13" i="3"/>
  <c r="G12" i="3"/>
  <c r="G11" i="3"/>
  <c r="G10" i="3"/>
  <c r="G9" i="3"/>
  <c r="G8" i="3"/>
  <c r="G4" i="3"/>
</calcChain>
</file>

<file path=xl/sharedStrings.xml><?xml version="1.0" encoding="utf-8"?>
<sst xmlns="http://schemas.openxmlformats.org/spreadsheetml/2006/main" count="188" uniqueCount="115">
  <si>
    <t>附件1：</t>
  </si>
  <si>
    <t>项目名称：工程建设项目咨询评估费项目</t>
  </si>
  <si>
    <t>一级指标</t>
  </si>
  <si>
    <t>二级指标</t>
  </si>
  <si>
    <t>三级指标</t>
  </si>
  <si>
    <t>分值</t>
  </si>
  <si>
    <t>具体指标</t>
  </si>
  <si>
    <t>评价标准</t>
  </si>
  <si>
    <t>得分</t>
  </si>
  <si>
    <t>评分过程</t>
  </si>
  <si>
    <t>项目决策
（20分）</t>
  </si>
  <si>
    <t>项目目标
（4分）</t>
  </si>
  <si>
    <t>设有目标</t>
  </si>
  <si>
    <t>设立了项目绩效目标；目标明
确；目标细化；目标量化</t>
  </si>
  <si>
    <t>设有目标（1分）
目标明确（1分）
目标细化（1分）
目标量化（1分）</t>
  </si>
  <si>
    <t>绩效目标申报表、绩效目标审核表</t>
  </si>
  <si>
    <t>目标明确</t>
  </si>
  <si>
    <t>目标细化</t>
  </si>
  <si>
    <t>目标量化</t>
  </si>
  <si>
    <t>决策过程
（8分）</t>
  </si>
  <si>
    <t>立项依据充分性</t>
  </si>
  <si>
    <t>有关法律法规的明确规定；某
一经济社会发展规划；某部门
年度工作计划；某一实际问题
和需求</t>
  </si>
  <si>
    <t>符合法律法规（1分）符合经济、社会发展规划（1分）
部门年度工作计划（1分）
针对某一实际问题和需求（1分）</t>
  </si>
  <si>
    <t>立项依据政策文件部门职能规划、项目库、项目立项流程规章、立项申报材料、项目立项批复文件、可行性报告等</t>
  </si>
  <si>
    <t>立项程序规范性</t>
  </si>
  <si>
    <t>项目符合申报条件；申报、批
复程序符合相关管理办法；项
目调整履行了相应手续</t>
  </si>
  <si>
    <t>符合申报条件（2分）项目申
报、批复程序符合管理办法(1分）
项目调整履行了相应手续（1分）</t>
  </si>
  <si>
    <t>资金投入
（8分）</t>
  </si>
  <si>
    <t>预算编制合理性</t>
  </si>
  <si>
    <t xml:space="preserve">预算内容与项目内容是否匹配；
预算额度测算依据是否充分，是否按照标准编制；
预算确定的项目投资额或资金量是否与工作任务相匹配。
预算编制是否完整
</t>
  </si>
  <si>
    <t>预算内容与项目内容匹配（0.5分
) 
预算额度测算依据充分，按照标准编制（1分）
预算确定的投资额与工作任务相匹配（1分）
预算编制完整（0.5分）</t>
  </si>
  <si>
    <t>项目相关预算资料</t>
  </si>
  <si>
    <t>资金分配合理性</t>
  </si>
  <si>
    <t>资金分配符合相关管理办法；
分配结果公平合理</t>
  </si>
  <si>
    <t>符合分配办法（2分）
分配公平合理（3分）</t>
  </si>
  <si>
    <t>项目管理（30分）</t>
  </si>
  <si>
    <t>资金到位
（5分）</t>
  </si>
  <si>
    <t>资金到位率</t>
  </si>
  <si>
    <t>实际到位／计划到位＊100%</t>
  </si>
  <si>
    <t>资金到位率等于100%，得3分；每降低0.1个百分点，扣0.02分。</t>
  </si>
  <si>
    <t>财政拨款凭证、资金到账凭证
等</t>
  </si>
  <si>
    <t>资金到位
时效</t>
  </si>
  <si>
    <t>资金及时到位：若未及时到位
，是否影响项目进度</t>
  </si>
  <si>
    <t>到位及时（2分）
不及时但未影响项目进度 (1
分）
不及时并影响项目进度（0.5
分）</t>
  </si>
  <si>
    <t>项目支出明细账、会计账簿及相应会计凭证</t>
  </si>
  <si>
    <t>资金管理
（10分）</t>
  </si>
  <si>
    <t>资金
使用合规性</t>
  </si>
  <si>
    <t>支出依据合规，无虚列项目支
出情况；无截留挤占挪用情况
：无超标准开支情况：无超
预 算情况</t>
  </si>
  <si>
    <t>虚列套取扣4-7分
依据不合规扣2分
截留、挤占、挪用 扣3-6分
超标准开支扣2-5分
超预算扣2-5分</t>
  </si>
  <si>
    <t>财务
制度健全性</t>
  </si>
  <si>
    <t>资金管理、费用支出等制度健
全：制度执行严格：会计核算
规范</t>
  </si>
  <si>
    <t>财务制度健全（1分）严格执
行 制度（1分）会计核算规
范（1分）</t>
  </si>
  <si>
    <t>项目财务管理制度、项目资金管理办法、</t>
  </si>
  <si>
    <t>组织实施
（15分）</t>
  </si>
  <si>
    <t>组织
机构</t>
  </si>
  <si>
    <t>机构健全、分工明确</t>
  </si>
  <si>
    <t>机构健全、分工明确（1分）</t>
  </si>
  <si>
    <t>业务管理制度、项目管理办法、调整及支出调整手续、合同书、验收报告、技术鉴定等资料、案卷研究、基础数据、进度计划、现场核查</t>
  </si>
  <si>
    <t>项目
实施</t>
  </si>
  <si>
    <t>项目按计划开工：按计划进度
开展：按计划完工</t>
  </si>
  <si>
    <t>按计划开工（2分）按计划
开展（2分）按计划完
工（3分）</t>
  </si>
  <si>
    <t>管理
制度</t>
  </si>
  <si>
    <t>项目管理制度健全：严格执行
相关管理制度</t>
  </si>
  <si>
    <t>管理制度健全（2分）
制度执行严格（4分）</t>
  </si>
  <si>
    <t>项目产出（20分）</t>
  </si>
  <si>
    <t>产出数量
（5分）</t>
  </si>
  <si>
    <t>项目完成率</t>
  </si>
  <si>
    <t>实际完成率=（实际产出数/计划产出数）×100%；实际完成率≥1，得满分，否则适当扣分。</t>
  </si>
  <si>
    <t xml:space="preserve">
基础数据、
其他项目完成相关佐证资料
</t>
  </si>
  <si>
    <t>产出质量（4分）</t>
  </si>
  <si>
    <t>质量达标率</t>
  </si>
  <si>
    <t>中央预算内、地方预算内投资专项实施情况的评估</t>
  </si>
  <si>
    <t>验收合格得满分，验收不合格不得分，未竣工不得分。
质量达标率=（质量达标产出数/实际产出数）×100%
发现一处工程质量验收不合格记录，扣1分；发现一处验收程序不规范，扣0.5分</t>
  </si>
  <si>
    <t>产出时效（8分）</t>
  </si>
  <si>
    <t>按时完工率</t>
  </si>
  <si>
    <t>全年内完成政府投资评估</t>
  </si>
  <si>
    <t>项目在计划期限内完成，则得满分，延期不得分</t>
  </si>
  <si>
    <t>产出成本（3分）</t>
  </si>
  <si>
    <t>项目支出差异率</t>
  </si>
  <si>
    <t>根据该项目实际，标识具体明
确的产出成本</t>
  </si>
  <si>
    <t>项目支出差异率=[（计划成本-实际成本）/计划成本]×100%；项目支出差异率小于0，此项不得分，0%-5%得3分（含5%），5%-10%得2分（含10%），10%-15%（含15%）得1分，超过15%不得分</t>
  </si>
  <si>
    <t>项目效益（30分）</t>
  </si>
  <si>
    <t>经济
效益</t>
  </si>
  <si>
    <t>提高工程项目实施的可行性</t>
  </si>
  <si>
    <t>对照绩效目标，按经济效益实现
程度计算得分（10分）</t>
  </si>
  <si>
    <t>社会
效益</t>
  </si>
  <si>
    <t>对稳定及提高经济增长率发挥作用</t>
  </si>
  <si>
    <t>服务
对象
满意度</t>
  </si>
  <si>
    <t>项目预期服务对象对项目实
施的满意程度</t>
  </si>
  <si>
    <t>总分</t>
  </si>
  <si>
    <t>附件2：</t>
  </si>
  <si>
    <t>项目名称：招商引资经费项目</t>
  </si>
  <si>
    <t>设立了项目绩效目标；目标明确；目标细化；目标量化</t>
  </si>
  <si>
    <t>有关法律法规的明确规定；某一经济社会发展规划；某部门年度工作计划；某一实际问题和需求</t>
  </si>
  <si>
    <t>符合法律法规（1分）
符合经济、社会发展规划（1分）
部门年度工作计划（1分）
针对某一实际问题和需求（1分）</t>
  </si>
  <si>
    <t>项目符合申报条件；申报、批复程序符合相关管理办法；项目调整履行了相应手续</t>
  </si>
  <si>
    <t>符合申报条件（2分）
项目申报、批复程序符合管理办法(1分）
项目调整履行了相应手续（1分）</t>
  </si>
  <si>
    <t>预算内容与项目内容匹配（0.5分) 
预算额度测算依据充分，按照标准编制（1分）
预算确定的投资额与工作任务相匹配（1分）
预算编制完整（0.5分）</t>
  </si>
  <si>
    <t>实际到位／计划到位*100%</t>
  </si>
  <si>
    <t>财政拨款凭证、资金到账凭证等</t>
  </si>
  <si>
    <t>到位及时（2分）
不及时但未影响项目进度 (1分）
不及时并影响项目进度（0.5分）</t>
  </si>
  <si>
    <t>财务制度健全（1分）
严格执行制度（1分）
会计核算规范（1分）</t>
  </si>
  <si>
    <t>按计划开工（2分）
按计划开展（3分）
按计划完工（3分）</t>
  </si>
  <si>
    <t>通过招商项目扩大就业≥200人，招商引资扶持资金20万元，实现招商引资数量≥200个</t>
  </si>
  <si>
    <t>根据该项目实际，标识具体明
确的产出质量</t>
  </si>
  <si>
    <t>根据该项目实际，标识具体明
确的产出时效</t>
  </si>
  <si>
    <t>经济效益</t>
  </si>
  <si>
    <t>增加全市固定资产投资额</t>
  </si>
  <si>
    <t>社会效益</t>
  </si>
  <si>
    <t>带动林芝常住人口就业，增加就业收入，促进社会稳定</t>
  </si>
  <si>
    <t>对照绩效目标，按社会效益实现
程度计算得分（10分）</t>
  </si>
  <si>
    <t>服务对象
满意度</t>
  </si>
  <si>
    <t>项目预期服务对象对项目实施的满意程度</t>
  </si>
  <si>
    <t>按收集到的项目服务对象的满
意率计算得分（10分）</t>
  </si>
  <si>
    <t>对专项规划的中期评估完成率达到90%，政府投资项目咨询评估数量≥200项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</si>
</sst>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6"/>
      <color theme="1"/>
      <name val="宋体"/>
      <family val="3"/>
      <charset val="134"/>
      <scheme val="minor"/>
    </font>
    <font>
      <sz val="14"/>
      <color theme="1"/>
      <name val="仿宋"/>
      <family val="3"/>
      <charset val="134"/>
    </font>
    <font>
      <sz val="16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b/>
      <sz val="12"/>
      <color rgb="FF000000"/>
      <name val="仿宋"/>
      <family val="3"/>
      <charset val="134"/>
    </font>
    <font>
      <sz val="12"/>
      <color theme="1"/>
      <name val="仿宋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readingOrder="1"/>
    </xf>
    <xf numFmtId="0" fontId="6" fillId="0" borderId="1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readingOrder="1"/>
    </xf>
    <xf numFmtId="0" fontId="6" fillId="0" borderId="6" xfId="0" applyFont="1" applyBorder="1" applyAlignment="1">
      <alignment horizontal="center" vertical="center" readingOrder="1"/>
    </xf>
    <xf numFmtId="0" fontId="6" fillId="0" borderId="1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" xfId="0" applyFont="1" applyBorder="1"/>
    <xf numFmtId="0" fontId="4" fillId="0" borderId="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 readingOrder="1"/>
    </xf>
    <xf numFmtId="0" fontId="6" fillId="0" borderId="4" xfId="0" applyFont="1" applyBorder="1" applyAlignment="1">
      <alignment horizontal="center" vertical="center" wrapText="1" readingOrder="1"/>
    </xf>
    <xf numFmtId="0" fontId="6" fillId="0" borderId="11" xfId="0" applyFont="1" applyBorder="1" applyAlignment="1">
      <alignment horizontal="center" vertical="center" wrapText="1" readingOrder="1"/>
    </xf>
    <xf numFmtId="0" fontId="6" fillId="0" borderId="13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6" fillId="0" borderId="6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 readingOrder="1"/>
    </xf>
    <xf numFmtId="0" fontId="6" fillId="0" borderId="7" xfId="0" applyFont="1" applyBorder="1" applyAlignment="1">
      <alignment horizontal="center" vertical="center" wrapText="1" readingOrder="1"/>
    </xf>
    <xf numFmtId="0" fontId="6" fillId="0" borderId="4" xfId="0" applyFont="1" applyBorder="1" applyAlignment="1">
      <alignment horizontal="center" vertical="center" readingOrder="1"/>
    </xf>
    <xf numFmtId="0" fontId="6" fillId="0" borderId="3" xfId="0" applyFont="1" applyBorder="1" applyAlignment="1">
      <alignment horizontal="center" vertical="center" readingOrder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/>
    <xf numFmtId="0" fontId="4" fillId="0" borderId="1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6"/>
  <sheetViews>
    <sheetView view="pageBreakPreview" zoomScaleNormal="100" workbookViewId="0">
      <pane xSplit="2" ySplit="3" topLeftCell="C22" activePane="bottomRight" state="frozen"/>
      <selection pane="topRight"/>
      <selection pane="bottomLeft"/>
      <selection pane="bottomRight" sqref="A1:XFD1048576"/>
    </sheetView>
  </sheetViews>
  <sheetFormatPr defaultColWidth="9" defaultRowHeight="14.25" x14ac:dyDescent="0.15"/>
  <cols>
    <col min="1" max="1" width="12.125" style="43" customWidth="1"/>
    <col min="2" max="2" width="17.625" style="43" customWidth="1"/>
    <col min="3" max="3" width="12.5" style="43" customWidth="1"/>
    <col min="4" max="4" width="10.125" style="43" customWidth="1"/>
    <col min="5" max="5" width="31" style="43" customWidth="1"/>
    <col min="6" max="6" width="32.625" style="43" customWidth="1"/>
    <col min="7" max="7" width="9" style="43"/>
    <col min="8" max="8" width="27.625" style="43" customWidth="1"/>
    <col min="9" max="16384" width="9" style="43"/>
  </cols>
  <sheetData>
    <row r="1" spans="1:8" ht="21" customHeight="1" x14ac:dyDescent="0.15">
      <c r="A1" s="42" t="s">
        <v>0</v>
      </c>
      <c r="B1" s="42"/>
    </row>
    <row r="2" spans="1:8" ht="21" customHeight="1" x14ac:dyDescent="0.15">
      <c r="A2" s="42" t="s">
        <v>1</v>
      </c>
      <c r="B2" s="42"/>
    </row>
    <row r="3" spans="1:8" ht="27" customHeight="1" x14ac:dyDescent="0.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 t="s">
        <v>8</v>
      </c>
      <c r="H3" s="7" t="s">
        <v>9</v>
      </c>
    </row>
    <row r="4" spans="1:8" ht="27" customHeight="1" x14ac:dyDescent="0.15">
      <c r="A4" s="25" t="s">
        <v>10</v>
      </c>
      <c r="B4" s="25" t="s">
        <v>11</v>
      </c>
      <c r="C4" s="8" t="s">
        <v>12</v>
      </c>
      <c r="D4" s="8">
        <v>1</v>
      </c>
      <c r="E4" s="35" t="s">
        <v>13</v>
      </c>
      <c r="F4" s="37" t="s">
        <v>14</v>
      </c>
      <c r="G4" s="9">
        <f>D4</f>
        <v>1</v>
      </c>
      <c r="H4" s="39" t="s">
        <v>15</v>
      </c>
    </row>
    <row r="5" spans="1:8" ht="27" customHeight="1" x14ac:dyDescent="0.15">
      <c r="A5" s="25"/>
      <c r="B5" s="25"/>
      <c r="C5" s="10" t="s">
        <v>16</v>
      </c>
      <c r="D5" s="10">
        <v>1</v>
      </c>
      <c r="E5" s="35"/>
      <c r="F5" s="37"/>
      <c r="G5" s="9">
        <v>1</v>
      </c>
      <c r="H5" s="40"/>
    </row>
    <row r="6" spans="1:8" ht="27" customHeight="1" x14ac:dyDescent="0.15">
      <c r="A6" s="25"/>
      <c r="B6" s="25"/>
      <c r="C6" s="10" t="s">
        <v>17</v>
      </c>
      <c r="D6" s="10">
        <v>1</v>
      </c>
      <c r="E6" s="35"/>
      <c r="F6" s="37"/>
      <c r="G6" s="9">
        <v>1</v>
      </c>
      <c r="H6" s="40"/>
    </row>
    <row r="7" spans="1:8" ht="27.75" customHeight="1" x14ac:dyDescent="0.15">
      <c r="A7" s="25"/>
      <c r="B7" s="26"/>
      <c r="C7" s="10" t="s">
        <v>18</v>
      </c>
      <c r="D7" s="10">
        <v>1</v>
      </c>
      <c r="E7" s="36"/>
      <c r="F7" s="38"/>
      <c r="G7" s="9">
        <v>1</v>
      </c>
      <c r="H7" s="41"/>
    </row>
    <row r="8" spans="1:8" ht="57.75" customHeight="1" x14ac:dyDescent="0.15">
      <c r="A8" s="25"/>
      <c r="B8" s="27" t="s">
        <v>19</v>
      </c>
      <c r="C8" s="10" t="s">
        <v>20</v>
      </c>
      <c r="D8" s="10">
        <v>4</v>
      </c>
      <c r="E8" s="10" t="s">
        <v>21</v>
      </c>
      <c r="F8" s="12" t="s">
        <v>22</v>
      </c>
      <c r="G8" s="9">
        <f t="shared" ref="G8:G25" si="0">D8</f>
        <v>4</v>
      </c>
      <c r="H8" s="39" t="s">
        <v>23</v>
      </c>
    </row>
    <row r="9" spans="1:8" ht="57.75" customHeight="1" x14ac:dyDescent="0.15">
      <c r="A9" s="25"/>
      <c r="B9" s="25"/>
      <c r="C9" s="10" t="s">
        <v>24</v>
      </c>
      <c r="D9" s="10">
        <v>4</v>
      </c>
      <c r="E9" s="10" t="s">
        <v>25</v>
      </c>
      <c r="F9" s="12" t="s">
        <v>26</v>
      </c>
      <c r="G9" s="9">
        <f t="shared" si="0"/>
        <v>4</v>
      </c>
      <c r="H9" s="41"/>
    </row>
    <row r="10" spans="1:8" ht="136.5" customHeight="1" x14ac:dyDescent="0.15">
      <c r="A10" s="25"/>
      <c r="B10" s="32" t="s">
        <v>27</v>
      </c>
      <c r="C10" s="10" t="s">
        <v>28</v>
      </c>
      <c r="D10" s="10">
        <v>3</v>
      </c>
      <c r="E10" s="10" t="s">
        <v>29</v>
      </c>
      <c r="F10" s="12" t="s">
        <v>30</v>
      </c>
      <c r="G10" s="9">
        <f t="shared" si="0"/>
        <v>3</v>
      </c>
      <c r="H10" s="9" t="s">
        <v>31</v>
      </c>
    </row>
    <row r="11" spans="1:8" ht="40.5" customHeight="1" x14ac:dyDescent="0.15">
      <c r="A11" s="26"/>
      <c r="B11" s="33"/>
      <c r="C11" s="10" t="s">
        <v>32</v>
      </c>
      <c r="D11" s="10">
        <v>5</v>
      </c>
      <c r="E11" s="10" t="s">
        <v>33</v>
      </c>
      <c r="F11" s="12" t="s">
        <v>34</v>
      </c>
      <c r="G11" s="9">
        <f t="shared" si="0"/>
        <v>5</v>
      </c>
      <c r="H11" s="13"/>
    </row>
    <row r="12" spans="1:8" ht="36.950000000000003" customHeight="1" x14ac:dyDescent="0.15">
      <c r="A12" s="27" t="s">
        <v>35</v>
      </c>
      <c r="B12" s="32" t="s">
        <v>36</v>
      </c>
      <c r="C12" s="10" t="s">
        <v>37</v>
      </c>
      <c r="D12" s="10">
        <v>3</v>
      </c>
      <c r="E12" s="10" t="s">
        <v>38</v>
      </c>
      <c r="F12" s="12" t="s">
        <v>39</v>
      </c>
      <c r="G12" s="9">
        <f t="shared" si="0"/>
        <v>3</v>
      </c>
      <c r="H12" s="13" t="s">
        <v>40</v>
      </c>
    </row>
    <row r="13" spans="1:8" ht="67.5" customHeight="1" x14ac:dyDescent="0.15">
      <c r="A13" s="25"/>
      <c r="B13" s="33"/>
      <c r="C13" s="10" t="s">
        <v>41</v>
      </c>
      <c r="D13" s="10">
        <v>2</v>
      </c>
      <c r="E13" s="10" t="s">
        <v>42</v>
      </c>
      <c r="F13" s="12" t="s">
        <v>43</v>
      </c>
      <c r="G13" s="9">
        <f t="shared" si="0"/>
        <v>2</v>
      </c>
      <c r="H13" s="39" t="s">
        <v>44</v>
      </c>
    </row>
    <row r="14" spans="1:8" ht="67.5" customHeight="1" x14ac:dyDescent="0.15">
      <c r="A14" s="25"/>
      <c r="B14" s="32" t="s">
        <v>45</v>
      </c>
      <c r="C14" s="10" t="s">
        <v>46</v>
      </c>
      <c r="D14" s="10">
        <v>7</v>
      </c>
      <c r="E14" s="10" t="s">
        <v>47</v>
      </c>
      <c r="F14" s="12" t="s">
        <v>48</v>
      </c>
      <c r="G14" s="9">
        <f t="shared" si="0"/>
        <v>7</v>
      </c>
      <c r="H14" s="41"/>
    </row>
    <row r="15" spans="1:8" ht="40.5" customHeight="1" x14ac:dyDescent="0.15">
      <c r="A15" s="25"/>
      <c r="B15" s="33"/>
      <c r="C15" s="10" t="s">
        <v>49</v>
      </c>
      <c r="D15" s="10">
        <v>3</v>
      </c>
      <c r="E15" s="10" t="s">
        <v>50</v>
      </c>
      <c r="F15" s="12" t="s">
        <v>51</v>
      </c>
      <c r="G15" s="9">
        <f t="shared" si="0"/>
        <v>3</v>
      </c>
      <c r="H15" s="13" t="s">
        <v>52</v>
      </c>
    </row>
    <row r="16" spans="1:8" ht="37.5" customHeight="1" x14ac:dyDescent="0.15">
      <c r="A16" s="25"/>
      <c r="B16" s="32" t="s">
        <v>53</v>
      </c>
      <c r="C16" s="10" t="s">
        <v>54</v>
      </c>
      <c r="D16" s="10">
        <v>1</v>
      </c>
      <c r="E16" s="10" t="s">
        <v>55</v>
      </c>
      <c r="F16" s="12" t="s">
        <v>56</v>
      </c>
      <c r="G16" s="9">
        <f t="shared" si="0"/>
        <v>1</v>
      </c>
      <c r="H16" s="39" t="s">
        <v>57</v>
      </c>
    </row>
    <row r="17" spans="1:8" ht="42.75" x14ac:dyDescent="0.15">
      <c r="A17" s="25"/>
      <c r="B17" s="34"/>
      <c r="C17" s="10" t="s">
        <v>58</v>
      </c>
      <c r="D17" s="10">
        <v>8</v>
      </c>
      <c r="E17" s="10" t="s">
        <v>59</v>
      </c>
      <c r="F17" s="12" t="s">
        <v>60</v>
      </c>
      <c r="G17" s="9">
        <v>8</v>
      </c>
      <c r="H17" s="40"/>
    </row>
    <row r="18" spans="1:8" ht="51.95" customHeight="1" x14ac:dyDescent="0.15">
      <c r="A18" s="28"/>
      <c r="B18" s="34"/>
      <c r="C18" s="10" t="s">
        <v>61</v>
      </c>
      <c r="D18" s="10">
        <v>6</v>
      </c>
      <c r="E18" s="10" t="s">
        <v>62</v>
      </c>
      <c r="F18" s="12" t="s">
        <v>63</v>
      </c>
      <c r="G18" s="9">
        <f t="shared" si="0"/>
        <v>6</v>
      </c>
      <c r="H18" s="41"/>
    </row>
    <row r="19" spans="1:8" ht="50.1" customHeight="1" x14ac:dyDescent="0.15">
      <c r="A19" s="29" t="s">
        <v>64</v>
      </c>
      <c r="B19" s="14" t="s">
        <v>65</v>
      </c>
      <c r="C19" s="15" t="s">
        <v>66</v>
      </c>
      <c r="D19" s="10">
        <v>5</v>
      </c>
      <c r="E19" s="10" t="s">
        <v>114</v>
      </c>
      <c r="F19" s="12" t="s">
        <v>67</v>
      </c>
      <c r="G19" s="9">
        <v>4</v>
      </c>
      <c r="H19" s="39" t="s">
        <v>68</v>
      </c>
    </row>
    <row r="20" spans="1:8" ht="99.75" x14ac:dyDescent="0.15">
      <c r="A20" s="29"/>
      <c r="B20" s="16" t="s">
        <v>69</v>
      </c>
      <c r="C20" s="15" t="s">
        <v>70</v>
      </c>
      <c r="D20" s="10">
        <v>4</v>
      </c>
      <c r="E20" s="10" t="s">
        <v>71</v>
      </c>
      <c r="F20" s="12" t="s">
        <v>72</v>
      </c>
      <c r="G20" s="9">
        <f t="shared" si="0"/>
        <v>4</v>
      </c>
      <c r="H20" s="40"/>
    </row>
    <row r="21" spans="1:8" ht="39.75" customHeight="1" x14ac:dyDescent="0.15">
      <c r="A21" s="29"/>
      <c r="B21" s="16" t="s">
        <v>73</v>
      </c>
      <c r="C21" s="15" t="s">
        <v>74</v>
      </c>
      <c r="D21" s="10">
        <v>8</v>
      </c>
      <c r="E21" s="10" t="s">
        <v>75</v>
      </c>
      <c r="F21" s="12" t="s">
        <v>76</v>
      </c>
      <c r="G21" s="9">
        <f t="shared" si="0"/>
        <v>8</v>
      </c>
      <c r="H21" s="40"/>
    </row>
    <row r="22" spans="1:8" ht="85.5" x14ac:dyDescent="0.15">
      <c r="A22" s="29"/>
      <c r="B22" s="16" t="s">
        <v>77</v>
      </c>
      <c r="C22" s="15" t="s">
        <v>78</v>
      </c>
      <c r="D22" s="10">
        <v>3</v>
      </c>
      <c r="E22" s="10" t="s">
        <v>79</v>
      </c>
      <c r="F22" s="12" t="s">
        <v>80</v>
      </c>
      <c r="G22" s="9">
        <v>1</v>
      </c>
      <c r="H22" s="41"/>
    </row>
    <row r="23" spans="1:8" ht="28.5" x14ac:dyDescent="0.15">
      <c r="A23" s="34" t="s">
        <v>81</v>
      </c>
      <c r="B23" s="34" t="s">
        <v>81</v>
      </c>
      <c r="C23" s="10" t="s">
        <v>82</v>
      </c>
      <c r="D23" s="10">
        <v>10</v>
      </c>
      <c r="E23" s="10" t="s">
        <v>83</v>
      </c>
      <c r="F23" s="12" t="s">
        <v>84</v>
      </c>
      <c r="G23" s="9">
        <f t="shared" si="0"/>
        <v>10</v>
      </c>
      <c r="H23" s="40"/>
    </row>
    <row r="24" spans="1:8" ht="28.5" x14ac:dyDescent="0.15">
      <c r="A24" s="34"/>
      <c r="B24" s="34"/>
      <c r="C24" s="10" t="s">
        <v>85</v>
      </c>
      <c r="D24" s="10">
        <v>10</v>
      </c>
      <c r="E24" s="10" t="s">
        <v>86</v>
      </c>
      <c r="F24" s="12" t="s">
        <v>110</v>
      </c>
      <c r="G24" s="9">
        <v>10</v>
      </c>
      <c r="H24" s="40"/>
    </row>
    <row r="25" spans="1:8" ht="42.75" x14ac:dyDescent="0.15">
      <c r="A25" s="33"/>
      <c r="B25" s="33"/>
      <c r="C25" s="10" t="s">
        <v>87</v>
      </c>
      <c r="D25" s="10">
        <v>10</v>
      </c>
      <c r="E25" s="10" t="s">
        <v>88</v>
      </c>
      <c r="F25" s="12" t="s">
        <v>113</v>
      </c>
      <c r="G25" s="9">
        <f t="shared" si="0"/>
        <v>10</v>
      </c>
      <c r="H25" s="41"/>
    </row>
    <row r="26" spans="1:8" ht="21.75" customHeight="1" x14ac:dyDescent="0.15">
      <c r="A26" s="44" t="s">
        <v>89</v>
      </c>
      <c r="B26" s="45"/>
      <c r="C26" s="46"/>
      <c r="D26" s="10">
        <f>SUM(D4:D25)</f>
        <v>100</v>
      </c>
      <c r="E26" s="19"/>
      <c r="F26" s="20"/>
      <c r="G26" s="9">
        <f>SUM(G4:G25)</f>
        <v>97</v>
      </c>
      <c r="H26" s="21"/>
    </row>
  </sheetData>
  <mergeCells count="20">
    <mergeCell ref="H16:H18"/>
    <mergeCell ref="H19:H22"/>
    <mergeCell ref="H23:H25"/>
    <mergeCell ref="E4:E7"/>
    <mergeCell ref="F4:F7"/>
    <mergeCell ref="H4:H7"/>
    <mergeCell ref="H8:H9"/>
    <mergeCell ref="H13:H14"/>
    <mergeCell ref="A26:C26"/>
    <mergeCell ref="A4:A11"/>
    <mergeCell ref="A12:A18"/>
    <mergeCell ref="A19:A22"/>
    <mergeCell ref="A23:A25"/>
    <mergeCell ref="B4:B7"/>
    <mergeCell ref="B8:B9"/>
    <mergeCell ref="B10:B11"/>
    <mergeCell ref="B12:B13"/>
    <mergeCell ref="B14:B15"/>
    <mergeCell ref="B16:B18"/>
    <mergeCell ref="B23:B25"/>
  </mergeCells>
  <phoneticPr fontId="7" type="noConversion"/>
  <pageMargins left="0.74803149606299213" right="0.74803149606299213" top="0.98425196850393704" bottom="0.98425196850393704" header="0.51181102362204722" footer="0.51181102362204722"/>
  <pageSetup paperSize="9" scale="87" firstPageNumber="10" fitToHeight="0" orientation="landscape" useFirstPageNumber="1" r:id="rId1"/>
  <headerFooter>
    <oddFooter>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6"/>
  <sheetViews>
    <sheetView tabSelected="1" view="pageBreakPreview" zoomScaleNormal="100" workbookViewId="0">
      <selection activeCell="B4" sqref="B4:B7"/>
    </sheetView>
  </sheetViews>
  <sheetFormatPr defaultColWidth="9" defaultRowHeight="13.5" x14ac:dyDescent="0.15"/>
  <cols>
    <col min="1" max="1" width="12.125" customWidth="1"/>
    <col min="2" max="2" width="17.625" customWidth="1"/>
    <col min="3" max="3" width="12.5" customWidth="1"/>
    <col min="4" max="4" width="10.125" customWidth="1"/>
    <col min="5" max="5" width="36" customWidth="1"/>
    <col min="6" max="6" width="31.625" customWidth="1"/>
    <col min="8" max="8" width="27.625" customWidth="1"/>
  </cols>
  <sheetData>
    <row r="1" spans="1:8" ht="18.75" x14ac:dyDescent="0.25">
      <c r="A1" s="42" t="s">
        <v>90</v>
      </c>
      <c r="B1" s="42"/>
      <c r="C1" s="43"/>
      <c r="D1" s="2"/>
      <c r="E1" s="2"/>
      <c r="F1" s="2"/>
      <c r="G1" s="2"/>
      <c r="H1" s="2"/>
    </row>
    <row r="2" spans="1:8" s="1" customFormat="1" ht="20.25" x14ac:dyDescent="0.25">
      <c r="A2" s="42" t="s">
        <v>91</v>
      </c>
      <c r="B2" s="42"/>
      <c r="C2" s="43"/>
      <c r="D2" s="3"/>
      <c r="E2" s="3"/>
      <c r="F2" s="3"/>
      <c r="G2" s="3"/>
      <c r="H2" s="3"/>
    </row>
    <row r="3" spans="1:8" ht="14.25" x14ac:dyDescent="0.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 t="s">
        <v>8</v>
      </c>
      <c r="H3" s="7" t="s">
        <v>9</v>
      </c>
    </row>
    <row r="4" spans="1:8" ht="14.25" x14ac:dyDescent="0.15">
      <c r="A4" s="25" t="s">
        <v>10</v>
      </c>
      <c r="B4" s="25" t="s">
        <v>11</v>
      </c>
      <c r="C4" s="8" t="s">
        <v>12</v>
      </c>
      <c r="D4" s="8">
        <v>1</v>
      </c>
      <c r="E4" s="35" t="s">
        <v>92</v>
      </c>
      <c r="F4" s="37" t="s">
        <v>14</v>
      </c>
      <c r="G4" s="9">
        <f>D4</f>
        <v>1</v>
      </c>
      <c r="H4" s="39" t="s">
        <v>15</v>
      </c>
    </row>
    <row r="5" spans="1:8" ht="14.25" x14ac:dyDescent="0.15">
      <c r="A5" s="25"/>
      <c r="B5" s="25"/>
      <c r="C5" s="10" t="s">
        <v>16</v>
      </c>
      <c r="D5" s="10">
        <v>1</v>
      </c>
      <c r="E5" s="35"/>
      <c r="F5" s="37"/>
      <c r="G5" s="9">
        <f t="shared" ref="G5:G25" si="0">D5</f>
        <v>1</v>
      </c>
      <c r="H5" s="40"/>
    </row>
    <row r="6" spans="1:8" ht="14.25" x14ac:dyDescent="0.15">
      <c r="A6" s="25"/>
      <c r="B6" s="25"/>
      <c r="C6" s="10" t="s">
        <v>17</v>
      </c>
      <c r="D6" s="10">
        <v>1</v>
      </c>
      <c r="E6" s="35"/>
      <c r="F6" s="37"/>
      <c r="G6" s="9">
        <f t="shared" si="0"/>
        <v>1</v>
      </c>
      <c r="H6" s="40"/>
    </row>
    <row r="7" spans="1:8" ht="14.25" x14ac:dyDescent="0.15">
      <c r="A7" s="25"/>
      <c r="B7" s="26"/>
      <c r="C7" s="10" t="s">
        <v>18</v>
      </c>
      <c r="D7" s="10">
        <v>1</v>
      </c>
      <c r="E7" s="36"/>
      <c r="F7" s="38"/>
      <c r="G7" s="9">
        <v>1</v>
      </c>
      <c r="H7" s="41"/>
    </row>
    <row r="8" spans="1:8" ht="57" x14ac:dyDescent="0.15">
      <c r="A8" s="25"/>
      <c r="B8" s="27" t="s">
        <v>19</v>
      </c>
      <c r="C8" s="10" t="s">
        <v>20</v>
      </c>
      <c r="D8" s="10">
        <v>4</v>
      </c>
      <c r="E8" s="10" t="s">
        <v>93</v>
      </c>
      <c r="F8" s="12" t="s">
        <v>94</v>
      </c>
      <c r="G8" s="9">
        <f t="shared" si="0"/>
        <v>4</v>
      </c>
      <c r="H8" s="39" t="s">
        <v>23</v>
      </c>
    </row>
    <row r="9" spans="1:8" ht="57" x14ac:dyDescent="0.15">
      <c r="A9" s="25"/>
      <c r="B9" s="25"/>
      <c r="C9" s="10" t="s">
        <v>24</v>
      </c>
      <c r="D9" s="10">
        <v>4</v>
      </c>
      <c r="E9" s="10" t="s">
        <v>95</v>
      </c>
      <c r="F9" s="12" t="s">
        <v>96</v>
      </c>
      <c r="G9" s="9">
        <f t="shared" si="0"/>
        <v>4</v>
      </c>
      <c r="H9" s="41"/>
    </row>
    <row r="10" spans="1:8" ht="99.75" x14ac:dyDescent="0.15">
      <c r="A10" s="25"/>
      <c r="B10" s="32" t="s">
        <v>27</v>
      </c>
      <c r="C10" s="10" t="s">
        <v>28</v>
      </c>
      <c r="D10" s="10">
        <v>3</v>
      </c>
      <c r="E10" s="10" t="s">
        <v>29</v>
      </c>
      <c r="F10" s="12" t="s">
        <v>97</v>
      </c>
      <c r="G10" s="9">
        <f t="shared" si="0"/>
        <v>3</v>
      </c>
      <c r="H10" s="9" t="s">
        <v>31</v>
      </c>
    </row>
    <row r="11" spans="1:8" ht="28.5" x14ac:dyDescent="0.15">
      <c r="A11" s="26"/>
      <c r="B11" s="33"/>
      <c r="C11" s="10" t="s">
        <v>32</v>
      </c>
      <c r="D11" s="10">
        <v>5</v>
      </c>
      <c r="E11" s="10" t="s">
        <v>33</v>
      </c>
      <c r="F11" s="12" t="s">
        <v>34</v>
      </c>
      <c r="G11" s="9">
        <f t="shared" si="0"/>
        <v>5</v>
      </c>
      <c r="H11" s="13"/>
    </row>
    <row r="12" spans="1:8" ht="28.5" x14ac:dyDescent="0.15">
      <c r="A12" s="27" t="s">
        <v>35</v>
      </c>
      <c r="B12" s="32" t="s">
        <v>36</v>
      </c>
      <c r="C12" s="10" t="s">
        <v>37</v>
      </c>
      <c r="D12" s="10">
        <v>3</v>
      </c>
      <c r="E12" s="10" t="s">
        <v>98</v>
      </c>
      <c r="F12" s="12" t="s">
        <v>39</v>
      </c>
      <c r="G12" s="9">
        <f t="shared" si="0"/>
        <v>3</v>
      </c>
      <c r="H12" s="13" t="s">
        <v>99</v>
      </c>
    </row>
    <row r="13" spans="1:8" ht="42.75" x14ac:dyDescent="0.15">
      <c r="A13" s="25"/>
      <c r="B13" s="33"/>
      <c r="C13" s="10" t="s">
        <v>41</v>
      </c>
      <c r="D13" s="10">
        <v>2</v>
      </c>
      <c r="E13" s="10" t="s">
        <v>42</v>
      </c>
      <c r="F13" s="12" t="s">
        <v>100</v>
      </c>
      <c r="G13" s="9">
        <f t="shared" si="0"/>
        <v>2</v>
      </c>
      <c r="H13" s="39" t="s">
        <v>44</v>
      </c>
    </row>
    <row r="14" spans="1:8" ht="71.25" x14ac:dyDescent="0.15">
      <c r="A14" s="25"/>
      <c r="B14" s="32" t="s">
        <v>45</v>
      </c>
      <c r="C14" s="10" t="s">
        <v>46</v>
      </c>
      <c r="D14" s="10">
        <v>7</v>
      </c>
      <c r="E14" s="10" t="s">
        <v>47</v>
      </c>
      <c r="F14" s="12" t="s">
        <v>48</v>
      </c>
      <c r="G14" s="9">
        <f t="shared" si="0"/>
        <v>7</v>
      </c>
      <c r="H14" s="41"/>
    </row>
    <row r="15" spans="1:8" ht="42.75" x14ac:dyDescent="0.15">
      <c r="A15" s="25"/>
      <c r="B15" s="33"/>
      <c r="C15" s="10" t="s">
        <v>49</v>
      </c>
      <c r="D15" s="10">
        <v>3</v>
      </c>
      <c r="E15" s="10" t="s">
        <v>50</v>
      </c>
      <c r="F15" s="12" t="s">
        <v>101</v>
      </c>
      <c r="G15" s="9">
        <f t="shared" si="0"/>
        <v>3</v>
      </c>
      <c r="H15" s="13" t="s">
        <v>52</v>
      </c>
    </row>
    <row r="16" spans="1:8" ht="28.5" x14ac:dyDescent="0.15">
      <c r="A16" s="25"/>
      <c r="B16" s="32" t="s">
        <v>53</v>
      </c>
      <c r="C16" s="10" t="s">
        <v>54</v>
      </c>
      <c r="D16" s="10">
        <v>1</v>
      </c>
      <c r="E16" s="10" t="s">
        <v>55</v>
      </c>
      <c r="F16" s="12" t="s">
        <v>56</v>
      </c>
      <c r="G16" s="9">
        <f t="shared" si="0"/>
        <v>1</v>
      </c>
      <c r="H16" s="39" t="s">
        <v>57</v>
      </c>
    </row>
    <row r="17" spans="1:8" ht="42.75" x14ac:dyDescent="0.15">
      <c r="A17" s="25"/>
      <c r="B17" s="34"/>
      <c r="C17" s="10" t="s">
        <v>58</v>
      </c>
      <c r="D17" s="10">
        <v>8</v>
      </c>
      <c r="E17" s="10" t="s">
        <v>59</v>
      </c>
      <c r="F17" s="12" t="s">
        <v>102</v>
      </c>
      <c r="G17" s="9">
        <f t="shared" si="0"/>
        <v>8</v>
      </c>
      <c r="H17" s="40"/>
    </row>
    <row r="18" spans="1:8" ht="28.5" x14ac:dyDescent="0.15">
      <c r="A18" s="28"/>
      <c r="B18" s="34"/>
      <c r="C18" s="10" t="s">
        <v>61</v>
      </c>
      <c r="D18" s="10">
        <v>6</v>
      </c>
      <c r="E18" s="10" t="s">
        <v>62</v>
      </c>
      <c r="F18" s="12" t="s">
        <v>63</v>
      </c>
      <c r="G18" s="9">
        <f t="shared" si="0"/>
        <v>6</v>
      </c>
      <c r="H18" s="41"/>
    </row>
    <row r="19" spans="1:8" ht="42.75" x14ac:dyDescent="0.15">
      <c r="A19" s="29" t="s">
        <v>64</v>
      </c>
      <c r="B19" s="14" t="s">
        <v>65</v>
      </c>
      <c r="C19" s="15" t="s">
        <v>66</v>
      </c>
      <c r="D19" s="10">
        <v>5</v>
      </c>
      <c r="E19" s="10" t="s">
        <v>103</v>
      </c>
      <c r="F19" s="12" t="s">
        <v>67</v>
      </c>
      <c r="G19" s="9">
        <v>3</v>
      </c>
      <c r="H19" s="39" t="s">
        <v>68</v>
      </c>
    </row>
    <row r="20" spans="1:8" ht="99.75" x14ac:dyDescent="0.15">
      <c r="A20" s="29"/>
      <c r="B20" s="16" t="s">
        <v>69</v>
      </c>
      <c r="C20" s="15" t="s">
        <v>70</v>
      </c>
      <c r="D20" s="10">
        <v>4</v>
      </c>
      <c r="E20" s="10" t="s">
        <v>104</v>
      </c>
      <c r="F20" s="12" t="s">
        <v>72</v>
      </c>
      <c r="G20" s="9">
        <f t="shared" si="0"/>
        <v>4</v>
      </c>
      <c r="H20" s="40"/>
    </row>
    <row r="21" spans="1:8" ht="28.5" x14ac:dyDescent="0.15">
      <c r="A21" s="29"/>
      <c r="B21" s="16" t="s">
        <v>73</v>
      </c>
      <c r="C21" s="15" t="s">
        <v>74</v>
      </c>
      <c r="D21" s="10">
        <v>8</v>
      </c>
      <c r="E21" s="10" t="s">
        <v>105</v>
      </c>
      <c r="F21" s="12" t="s">
        <v>76</v>
      </c>
      <c r="G21" s="9">
        <f t="shared" si="0"/>
        <v>8</v>
      </c>
      <c r="H21" s="40"/>
    </row>
    <row r="22" spans="1:8" ht="85.5" x14ac:dyDescent="0.15">
      <c r="A22" s="30"/>
      <c r="B22" s="17" t="s">
        <v>77</v>
      </c>
      <c r="C22" s="18" t="s">
        <v>78</v>
      </c>
      <c r="D22" s="10">
        <v>3</v>
      </c>
      <c r="E22" s="10" t="s">
        <v>79</v>
      </c>
      <c r="F22" s="12" t="s">
        <v>80</v>
      </c>
      <c r="G22" s="9">
        <v>0</v>
      </c>
      <c r="H22" s="41"/>
    </row>
    <row r="23" spans="1:8" ht="28.5" x14ac:dyDescent="0.15">
      <c r="A23" s="29" t="s">
        <v>81</v>
      </c>
      <c r="B23" s="31" t="s">
        <v>81</v>
      </c>
      <c r="C23" s="13" t="s">
        <v>106</v>
      </c>
      <c r="D23" s="15">
        <v>10</v>
      </c>
      <c r="E23" s="10" t="s">
        <v>107</v>
      </c>
      <c r="F23" s="12" t="s">
        <v>84</v>
      </c>
      <c r="G23" s="9">
        <v>3.1</v>
      </c>
      <c r="H23" s="11"/>
    </row>
    <row r="24" spans="1:8" ht="28.5" x14ac:dyDescent="0.15">
      <c r="A24" s="29"/>
      <c r="B24" s="31"/>
      <c r="C24" s="13" t="s">
        <v>108</v>
      </c>
      <c r="D24" s="15">
        <v>10</v>
      </c>
      <c r="E24" s="10" t="s">
        <v>109</v>
      </c>
      <c r="F24" s="12" t="s">
        <v>110</v>
      </c>
      <c r="G24" s="9">
        <v>3.1</v>
      </c>
      <c r="H24" s="40"/>
    </row>
    <row r="25" spans="1:8" ht="28.5" x14ac:dyDescent="0.15">
      <c r="A25" s="29"/>
      <c r="B25" s="31"/>
      <c r="C25" s="13" t="s">
        <v>111</v>
      </c>
      <c r="D25" s="15">
        <v>10</v>
      </c>
      <c r="E25" s="10" t="s">
        <v>112</v>
      </c>
      <c r="F25" s="12" t="s">
        <v>113</v>
      </c>
      <c r="G25" s="9">
        <f t="shared" si="0"/>
        <v>10</v>
      </c>
      <c r="H25" s="41"/>
    </row>
    <row r="26" spans="1:8" ht="14.25" x14ac:dyDescent="0.15">
      <c r="A26" s="22" t="s">
        <v>89</v>
      </c>
      <c r="B26" s="23"/>
      <c r="C26" s="24"/>
      <c r="D26" s="10">
        <f>SUM(D4:D25)</f>
        <v>100</v>
      </c>
      <c r="E26" s="19"/>
      <c r="F26" s="20"/>
      <c r="G26" s="9">
        <f>SUM(G4:G25)</f>
        <v>81.2</v>
      </c>
      <c r="H26" s="21"/>
    </row>
  </sheetData>
  <mergeCells count="20">
    <mergeCell ref="H16:H18"/>
    <mergeCell ref="H19:H22"/>
    <mergeCell ref="H24:H25"/>
    <mergeCell ref="E4:E7"/>
    <mergeCell ref="F4:F7"/>
    <mergeCell ref="H4:H7"/>
    <mergeCell ref="H8:H9"/>
    <mergeCell ref="H13:H14"/>
    <mergeCell ref="A26:C26"/>
    <mergeCell ref="A4:A11"/>
    <mergeCell ref="A12:A18"/>
    <mergeCell ref="A19:A22"/>
    <mergeCell ref="A23:A25"/>
    <mergeCell ref="B4:B7"/>
    <mergeCell ref="B8:B9"/>
    <mergeCell ref="B10:B11"/>
    <mergeCell ref="B12:B13"/>
    <mergeCell ref="B14:B15"/>
    <mergeCell ref="B16:B18"/>
    <mergeCell ref="B23:B25"/>
  </mergeCells>
  <phoneticPr fontId="7" type="noConversion"/>
  <pageMargins left="0.74803149606299213" right="0.74803149606299213" top="0.98425196850393704" bottom="0.98425196850393704" header="0.51181102362204722" footer="0.51181102362204722"/>
  <pageSetup paperSize="9" scale="84" firstPageNumber="13" fitToHeight="0" orientation="landscape" useFirstPageNumber="1" r:id="rId1"/>
  <headerFooter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工程建设项目咨询评估费支出绩效评价表 </vt:lpstr>
      <vt:lpstr>招商引资经费项目支出绩效评价表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雅晴 周</cp:lastModifiedBy>
  <cp:lastPrinted>2024-09-08T06:26:18Z</cp:lastPrinted>
  <dcterms:created xsi:type="dcterms:W3CDTF">2024-05-27T02:27:00Z</dcterms:created>
  <dcterms:modified xsi:type="dcterms:W3CDTF">2024-09-08T06:42:14Z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E875D27338D3459A8AA386664B16C452_13</vt:lpwstr>
  </property>
  <property fmtid="{D5CDD505-2E9C-101B-9397-08002B2CF9AE}" pid="3" name="KSOProductBuildVer">
    <vt:lpwstr>2052-12.1.0.17827</vt:lpwstr>
  </property>
</Properties>
</file>