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<sst xmlns="http://schemas.openxmlformats.org/spreadsheetml/2006/main" count="201" uniqueCount="117">
  <si>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</si>
  <si>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</si>
  <si>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</si>
  <si>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</si>
  <si>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</si>
  <si>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</si>
  <si>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</si>
  <si>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</si>
  <si>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</si>
  <si>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</si>
  <si>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</si>
  <si>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</si>
  <si>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</si>
  <si>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</si>
  <si>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</si>
  <si>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</si>
  <si>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</si>
  <si>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</si>
  <si>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</si>
  <si>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</si>
  <si>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(八）社会保障和就业支出</t>
  </si>
  <si>
    <t>（九）医疗卫生与计划生育支出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</si>
  <si>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</si>
  <si>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</si>
  <si>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</si>
  <si>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</si>
  <si>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</si>
  <si>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</si>
  <si>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</si>
  <si>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</si>
  <si>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</si>
  <si>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</si>
  <si>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</si>
  <si>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</si>
  <si>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</si>
  <si>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财政对其他基本养老保险基金的补助</t>
  </si>
  <si>
    <t>财政对失业保险基金的补助</t>
  </si>
  <si>
    <t>财政对工伤保险基金的补助</t>
  </si>
  <si>
    <t>财政对生育保险基金的补助</t>
  </si>
  <si>
    <t>综合医院</t>
  </si>
  <si>
    <t>财政对职工基本医疗保险基金的补助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</si>
  <si>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</si>
  <si>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</si>
  <si>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</si>
  <si>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</si>
  <si>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</si>
  <si>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</si>
  <si>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</si>
  <si>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</si>
  <si>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505</t>
  </si>
  <si>
    <t>对事业单位经常性补助</t>
  </si>
  <si>
    <t>工资福利支出</t>
  </si>
  <si>
    <t>01</t>
  </si>
  <si>
    <t>基本工资</t>
  </si>
  <si>
    <t>02</t>
  </si>
  <si>
    <t>津贴补贴</t>
  </si>
  <si>
    <t>03</t>
  </si>
  <si>
    <t>奖金</t>
  </si>
  <si>
    <t>商品和服务支出</t>
  </si>
  <si>
    <t>08</t>
  </si>
  <si>
    <t>机关事业单位基本养老保险缴费</t>
  </si>
  <si>
    <t>09</t>
  </si>
  <si>
    <t>职业年金缴费</t>
  </si>
  <si>
    <t>职工基本医疗保险缴费</t>
  </si>
  <si>
    <t>12</t>
  </si>
  <si>
    <t>其他社会保障缴费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</si>
  <si>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</si>
  <si>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</si>
  <si>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</si>
  <si>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</si>
  <si>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</si>
  <si>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</si>
  <si>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</si>
  <si>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</si>
  <si>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</si>
  <si>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</si>
  <si>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</si>
  <si>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说明：2017、2018年度本部门无财政拨款三公经费预算。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</si>
  <si>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</si>
  <si>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</si>
  <si>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</si>
  <si>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</si>
  <si>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</si>
  <si>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</si>
  <si>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说明：本部门本年度无政府性基金预算。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</si>
  <si>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</si>
  <si>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</si>
  <si>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</si>
  <si>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</si>
  <si>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</si>
  <si>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</si>
  <si>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</si>
  <si>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</si>
  <si>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五、其他收入</t>
  </si>
  <si>
    <t>八、社会保障和就业支出</t>
  </si>
  <si>
    <t>九、医疗卫生与计划生育支出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</si>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</sst>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Calibri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3" fillId="0" borderId="1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176" fontId="50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55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3" fillId="0" borderId="12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54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0" fillId="0" borderId="11" xfId="0" applyNumberFormat="1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50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6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justify" vertical="center" wrapText="1"/>
    </xf>
    <xf numFmtId="0" fontId="6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19" sqref="C1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47" t="s">
        <v>0</v>
      </c>
      <c r="B1" s="47"/>
      <c r="C1" s="47"/>
      <c r="D1" s="47"/>
      <c r="E1" s="47"/>
      <c r="F1" s="47"/>
    </row>
    <row r="2" spans="1:6" ht="19.5">
      <c r="A2" s="48" t="s">
        <v>1</v>
      </c>
      <c r="B2" s="49"/>
      <c r="C2" s="49"/>
      <c r="D2" s="49"/>
      <c r="E2" s="50" t="s">
        <v>2</v>
      </c>
      <c r="F2" s="50"/>
    </row>
    <row r="3" spans="1:6" ht="29.25" customHeight="1">
      <c r="A3" s="51" t="s">
        <v>3</v>
      </c>
      <c r="B3" s="52"/>
      <c r="C3" s="51" t="s">
        <v>4</v>
      </c>
      <c r="D3" s="53"/>
      <c r="E3" s="53"/>
      <c r="F3" s="52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54" t="s">
        <v>8</v>
      </c>
      <c r="F4" s="54" t="s">
        <v>9</v>
      </c>
    </row>
    <row r="5" spans="1:6" ht="33.75" customHeight="1">
      <c r="A5" s="17" t="s">
        <v>10</v>
      </c>
      <c r="B5" s="8">
        <v>4585.24</v>
      </c>
      <c r="C5" s="35" t="s">
        <v>11</v>
      </c>
      <c r="D5" s="8">
        <v>4585.24</v>
      </c>
      <c r="E5" s="8">
        <v>4585.24</v>
      </c>
      <c r="F5" s="8"/>
    </row>
    <row r="6" spans="1:6" ht="33.75" customHeight="1">
      <c r="A6" s="55" t="s">
        <v>12</v>
      </c>
      <c r="B6" s="56">
        <v>4585.24</v>
      </c>
      <c r="C6" s="55" t="s">
        <v>13</v>
      </c>
      <c r="D6" s="8">
        <v>0</v>
      </c>
      <c r="E6" s="8"/>
      <c r="F6" s="8"/>
    </row>
    <row r="7" spans="1:6" ht="33.75" customHeight="1">
      <c r="A7" s="55" t="s">
        <v>14</v>
      </c>
      <c r="B7" s="56">
        <v>0</v>
      </c>
      <c r="C7" s="55" t="s">
        <v>15</v>
      </c>
      <c r="D7" s="8">
        <v>0</v>
      </c>
      <c r="E7" s="8"/>
      <c r="F7" s="8"/>
    </row>
    <row r="8" spans="1:6" ht="33.75" customHeight="1">
      <c r="A8" s="55"/>
      <c r="B8" s="56"/>
      <c r="C8" s="55" t="s">
        <v>16</v>
      </c>
      <c r="D8" s="8">
        <v>0</v>
      </c>
      <c r="E8" s="8"/>
      <c r="F8" s="8"/>
    </row>
    <row r="9" spans="1:6" ht="33.75" customHeight="1">
      <c r="A9" s="55" t="s">
        <v>17</v>
      </c>
      <c r="B9" s="56"/>
      <c r="C9" s="55" t="s">
        <v>18</v>
      </c>
      <c r="D9" s="8">
        <v>0</v>
      </c>
      <c r="E9" s="8"/>
      <c r="F9" s="8"/>
    </row>
    <row r="10" spans="1:6" ht="33.75" customHeight="1">
      <c r="A10" s="55" t="s">
        <v>12</v>
      </c>
      <c r="B10" s="56">
        <v>0</v>
      </c>
      <c r="C10" s="55" t="s">
        <v>19</v>
      </c>
      <c r="D10" s="8">
        <v>0</v>
      </c>
      <c r="E10" s="8"/>
      <c r="F10" s="8"/>
    </row>
    <row r="11" spans="1:6" ht="33.75" customHeight="1">
      <c r="A11" s="55" t="s">
        <v>14</v>
      </c>
      <c r="B11" s="56">
        <v>0</v>
      </c>
      <c r="C11" s="55" t="s">
        <v>20</v>
      </c>
      <c r="D11" s="18">
        <v>909.64</v>
      </c>
      <c r="E11" s="8">
        <v>606.64</v>
      </c>
      <c r="F11" s="8"/>
    </row>
    <row r="12" spans="1:6" ht="33.75" customHeight="1">
      <c r="A12" s="56"/>
      <c r="B12" s="56"/>
      <c r="C12" s="55" t="s">
        <v>21</v>
      </c>
      <c r="D12" s="18">
        <v>3675.6</v>
      </c>
      <c r="E12" s="8">
        <v>3675.6</v>
      </c>
      <c r="F12" s="8"/>
    </row>
    <row r="13" spans="1:6" ht="33.75" customHeight="1">
      <c r="A13" s="56"/>
      <c r="B13" s="56"/>
      <c r="C13" s="55" t="s">
        <v>22</v>
      </c>
      <c r="D13" s="8"/>
      <c r="E13" s="8"/>
      <c r="F13" s="8"/>
    </row>
    <row r="14" spans="1:6" ht="33.75" customHeight="1">
      <c r="A14" s="56"/>
      <c r="B14" s="56"/>
      <c r="C14" s="56"/>
      <c r="D14" s="8"/>
      <c r="E14" s="8"/>
      <c r="F14" s="8"/>
    </row>
    <row r="15" spans="1:6" ht="33.75" customHeight="1">
      <c r="A15" s="56" t="s">
        <v>23</v>
      </c>
      <c r="B15" s="56">
        <v>4585.24</v>
      </c>
      <c r="C15" s="56" t="s">
        <v>24</v>
      </c>
      <c r="D15" s="8">
        <v>4585.24</v>
      </c>
      <c r="E15" s="8">
        <v>4585.24</v>
      </c>
      <c r="F15" s="8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5" sqref="C5:E10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3"/>
      <c r="B1" s="3"/>
      <c r="C1" s="1" t="s">
        <v>25</v>
      </c>
      <c r="D1" s="3"/>
      <c r="E1" s="3"/>
      <c r="F1" s="3"/>
    </row>
    <row r="2" spans="1:6" ht="16.5" customHeight="1">
      <c r="A2" s="44" t="s">
        <v>26</v>
      </c>
      <c r="B2" s="4"/>
      <c r="C2" s="4"/>
      <c r="D2" s="4"/>
      <c r="E2" s="4"/>
      <c r="F2" s="4"/>
    </row>
    <row r="3" spans="1:6" ht="45" customHeight="1">
      <c r="A3" s="8" t="s">
        <v>27</v>
      </c>
      <c r="B3" s="8"/>
      <c r="C3" s="8" t="s">
        <v>28</v>
      </c>
      <c r="D3" s="8"/>
      <c r="E3" s="8"/>
      <c r="F3" s="8" t="s">
        <v>29</v>
      </c>
    </row>
    <row r="4" spans="1:6" ht="45" customHeight="1">
      <c r="A4" s="8" t="s">
        <v>30</v>
      </c>
      <c r="B4" s="8" t="s">
        <v>31</v>
      </c>
      <c r="C4" s="8" t="s">
        <v>32</v>
      </c>
      <c r="D4" s="8" t="s">
        <v>33</v>
      </c>
      <c r="E4" s="8" t="s">
        <v>34</v>
      </c>
      <c r="F4" s="8"/>
    </row>
    <row r="5" spans="1:6" ht="45" customHeight="1">
      <c r="A5" s="8">
        <v>2082699</v>
      </c>
      <c r="B5" s="8" t="s">
        <v>35</v>
      </c>
      <c r="C5" s="8">
        <v>880.11</v>
      </c>
      <c r="D5" s="8">
        <v>716.53</v>
      </c>
      <c r="E5" s="8">
        <v>163.58</v>
      </c>
      <c r="F5" s="8"/>
    </row>
    <row r="6" spans="1:6" ht="45" customHeight="1">
      <c r="A6" s="8">
        <v>2082701</v>
      </c>
      <c r="B6" s="8" t="s">
        <v>36</v>
      </c>
      <c r="C6" s="8">
        <v>9.03</v>
      </c>
      <c r="D6" s="8">
        <v>9.03</v>
      </c>
      <c r="E6" s="8"/>
      <c r="F6" s="8"/>
    </row>
    <row r="7" spans="1:6" ht="45" customHeight="1">
      <c r="A7" s="8">
        <v>2082702</v>
      </c>
      <c r="B7" s="8" t="s">
        <v>37</v>
      </c>
      <c r="C7" s="8">
        <v>7.86</v>
      </c>
      <c r="D7" s="8">
        <v>7.86</v>
      </c>
      <c r="E7" s="8"/>
      <c r="F7" s="8"/>
    </row>
    <row r="8" spans="1:6" ht="45" customHeight="1">
      <c r="A8" s="8">
        <v>2082703</v>
      </c>
      <c r="B8" s="8" t="s">
        <v>38</v>
      </c>
      <c r="C8" s="8">
        <v>12.64</v>
      </c>
      <c r="D8" s="8">
        <v>12.64</v>
      </c>
      <c r="E8" s="8"/>
      <c r="F8" s="8"/>
    </row>
    <row r="9" spans="1:6" ht="45" customHeight="1">
      <c r="A9" s="8">
        <v>2100201</v>
      </c>
      <c r="B9" s="8" t="s">
        <v>39</v>
      </c>
      <c r="C9" s="8">
        <v>3531.09</v>
      </c>
      <c r="D9" s="8">
        <v>3485.42</v>
      </c>
      <c r="E9" s="8">
        <v>45.67</v>
      </c>
      <c r="F9" s="8"/>
    </row>
    <row r="10" spans="1:6" ht="45" customHeight="1">
      <c r="A10" s="8">
        <v>2101201</v>
      </c>
      <c r="B10" s="8" t="s">
        <v>40</v>
      </c>
      <c r="C10" s="8">
        <v>144.51</v>
      </c>
      <c r="D10" s="8">
        <v>144.51</v>
      </c>
      <c r="E10" s="8"/>
      <c r="F10" s="8"/>
    </row>
    <row r="11" spans="1:6" ht="45" customHeight="1">
      <c r="A11" s="8" t="s">
        <v>7</v>
      </c>
      <c r="B11" s="8" t="s">
        <v>19</v>
      </c>
      <c r="C11" s="8">
        <f>SUM(C5:C10)</f>
        <v>4585.240000000001</v>
      </c>
      <c r="D11" s="8">
        <f>SUM(D5:D10)</f>
        <v>4375.99</v>
      </c>
      <c r="E11" s="8">
        <f>SUM(E5:E10)</f>
        <v>209.25</v>
      </c>
      <c r="F11" s="8"/>
    </row>
    <row r="12" spans="1:6" ht="14.25">
      <c r="A12" s="45" t="s">
        <v>41</v>
      </c>
      <c r="B12" s="46"/>
      <c r="C12" s="46"/>
      <c r="D12" s="46"/>
      <c r="E12" s="46"/>
      <c r="F12" s="4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selection activeCell="N12" sqref="N12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28" t="s">
        <v>42</v>
      </c>
      <c r="B1" s="28"/>
      <c r="C1" s="28"/>
      <c r="D1" s="28"/>
      <c r="E1" s="28"/>
      <c r="F1" s="28"/>
      <c r="G1" s="28"/>
      <c r="H1" s="28"/>
      <c r="I1" s="28"/>
      <c r="J1" s="28"/>
    </row>
    <row r="2" spans="2:10" ht="21" customHeight="1">
      <c r="B2" s="29"/>
      <c r="J2" s="42"/>
    </row>
    <row r="3" spans="1:10" ht="33" customHeight="1">
      <c r="A3" s="16" t="s">
        <v>43</v>
      </c>
      <c r="B3" s="16"/>
      <c r="C3" s="16"/>
      <c r="D3" s="16"/>
      <c r="E3" s="16" t="s">
        <v>44</v>
      </c>
      <c r="F3" s="16"/>
      <c r="G3" s="16"/>
      <c r="H3" s="16"/>
      <c r="I3" s="16"/>
      <c r="J3" s="16" t="s">
        <v>29</v>
      </c>
    </row>
    <row r="4" spans="1:10" ht="30.75" customHeight="1">
      <c r="A4" s="16" t="s">
        <v>30</v>
      </c>
      <c r="B4" s="16"/>
      <c r="C4" s="16" t="s">
        <v>31</v>
      </c>
      <c r="D4" s="16" t="s">
        <v>7</v>
      </c>
      <c r="E4" s="16" t="s">
        <v>30</v>
      </c>
      <c r="F4" s="16"/>
      <c r="G4" s="16" t="s">
        <v>31</v>
      </c>
      <c r="H4" s="30" t="s">
        <v>45</v>
      </c>
      <c r="I4" s="16" t="s">
        <v>46</v>
      </c>
      <c r="J4" s="16"/>
    </row>
    <row r="5" spans="1:10" ht="30.75" customHeight="1">
      <c r="A5" s="31" t="s">
        <v>47</v>
      </c>
      <c r="B5" s="16" t="s">
        <v>48</v>
      </c>
      <c r="C5" s="16"/>
      <c r="D5" s="16"/>
      <c r="E5" s="16" t="s">
        <v>47</v>
      </c>
      <c r="F5" s="16" t="s">
        <v>48</v>
      </c>
      <c r="G5" s="16"/>
      <c r="H5" s="32"/>
      <c r="I5" s="16"/>
      <c r="J5" s="16"/>
    </row>
    <row r="6" spans="1:10" ht="45.75" customHeight="1">
      <c r="A6" s="33" t="s">
        <v>49</v>
      </c>
      <c r="B6" s="34"/>
      <c r="C6" s="8" t="s">
        <v>50</v>
      </c>
      <c r="D6" s="8">
        <v>4375.99</v>
      </c>
      <c r="E6" s="35">
        <v>301</v>
      </c>
      <c r="F6" s="8"/>
      <c r="G6" s="8" t="s">
        <v>51</v>
      </c>
      <c r="H6" s="8">
        <v>4375.99</v>
      </c>
      <c r="I6" s="8"/>
      <c r="J6" s="8"/>
    </row>
    <row r="7" spans="1:10" ht="45.75" customHeight="1">
      <c r="A7" s="36"/>
      <c r="B7" s="34" t="s">
        <v>52</v>
      </c>
      <c r="C7" s="8" t="s">
        <v>51</v>
      </c>
      <c r="D7" s="8">
        <v>4375.99</v>
      </c>
      <c r="E7" s="8"/>
      <c r="F7" s="34" t="s">
        <v>52</v>
      </c>
      <c r="G7" s="8" t="s">
        <v>53</v>
      </c>
      <c r="H7" s="8">
        <v>798.55</v>
      </c>
      <c r="I7" s="8"/>
      <c r="J7" s="8"/>
    </row>
    <row r="8" spans="1:10" ht="45.75" customHeight="1">
      <c r="A8" s="36"/>
      <c r="B8" s="34"/>
      <c r="C8" s="8"/>
      <c r="D8" s="8"/>
      <c r="E8" s="8"/>
      <c r="F8" s="34" t="s">
        <v>54</v>
      </c>
      <c r="G8" s="8" t="s">
        <v>55</v>
      </c>
      <c r="H8" s="8">
        <v>2465.52</v>
      </c>
      <c r="I8" s="8"/>
      <c r="J8" s="8"/>
    </row>
    <row r="9" spans="1:10" ht="45.75" customHeight="1">
      <c r="A9" s="36"/>
      <c r="B9" s="34"/>
      <c r="C9" s="8"/>
      <c r="D9" s="8"/>
      <c r="E9" s="8"/>
      <c r="F9" s="34" t="s">
        <v>56</v>
      </c>
      <c r="G9" s="8" t="s">
        <v>57</v>
      </c>
      <c r="H9" s="8">
        <v>221.35</v>
      </c>
      <c r="I9" s="8"/>
      <c r="J9" s="8"/>
    </row>
    <row r="10" spans="1:10" ht="45.75" customHeight="1">
      <c r="A10" s="37"/>
      <c r="B10" s="34" t="s">
        <v>54</v>
      </c>
      <c r="C10" s="8" t="s">
        <v>58</v>
      </c>
      <c r="D10" s="8">
        <v>0</v>
      </c>
      <c r="E10" s="8"/>
      <c r="F10" s="34" t="s">
        <v>59</v>
      </c>
      <c r="G10" s="8" t="s">
        <v>60</v>
      </c>
      <c r="H10" s="8">
        <v>511.81</v>
      </c>
      <c r="I10" s="8"/>
      <c r="J10" s="8"/>
    </row>
    <row r="11" spans="1:10" ht="45.75" customHeight="1">
      <c r="A11" s="38"/>
      <c r="B11" s="34"/>
      <c r="C11" s="8"/>
      <c r="D11" s="8"/>
      <c r="E11" s="8"/>
      <c r="F11" s="34" t="s">
        <v>61</v>
      </c>
      <c r="G11" s="8" t="s">
        <v>62</v>
      </c>
      <c r="H11" s="8">
        <v>204.72</v>
      </c>
      <c r="I11" s="8"/>
      <c r="J11" s="8"/>
    </row>
    <row r="12" spans="1:10" ht="45.75" customHeight="1">
      <c r="A12" s="39"/>
      <c r="B12" s="34"/>
      <c r="C12" s="8"/>
      <c r="D12" s="8"/>
      <c r="E12" s="8"/>
      <c r="F12" s="40">
        <v>10</v>
      </c>
      <c r="G12" s="8" t="s">
        <v>63</v>
      </c>
      <c r="H12" s="8">
        <v>144.51</v>
      </c>
      <c r="I12" s="8"/>
      <c r="J12" s="8"/>
    </row>
    <row r="13" spans="1:10" ht="45.75" customHeight="1">
      <c r="A13" s="33"/>
      <c r="B13" s="41" t="s">
        <v>19</v>
      </c>
      <c r="C13" s="8" t="s">
        <v>19</v>
      </c>
      <c r="D13" s="8"/>
      <c r="E13" s="8"/>
      <c r="F13" s="34" t="s">
        <v>64</v>
      </c>
      <c r="G13" s="8" t="s">
        <v>65</v>
      </c>
      <c r="H13" s="8">
        <v>29.53</v>
      </c>
      <c r="I13" s="8"/>
      <c r="J13" s="8"/>
    </row>
    <row r="14" spans="1:10" ht="45.75" customHeight="1">
      <c r="A14" s="33"/>
      <c r="B14" s="41" t="s">
        <v>19</v>
      </c>
      <c r="C14" s="8" t="s">
        <v>19</v>
      </c>
      <c r="D14" s="8"/>
      <c r="E14" s="8"/>
      <c r="F14" s="41"/>
      <c r="G14" s="8"/>
      <c r="H14" s="8"/>
      <c r="I14" s="8"/>
      <c r="J14" s="8"/>
    </row>
    <row r="15" spans="1:10" ht="45.75" customHeight="1">
      <c r="A15" s="33"/>
      <c r="B15" s="34"/>
      <c r="C15" s="17"/>
      <c r="D15" s="17"/>
      <c r="E15" s="17"/>
      <c r="F15" s="8"/>
      <c r="G15" s="8"/>
      <c r="H15" s="8"/>
      <c r="I15" s="8"/>
      <c r="J15" s="8"/>
    </row>
    <row r="16" spans="1:10" ht="45.75" customHeight="1">
      <c r="A16" s="26"/>
      <c r="B16" s="8" t="s">
        <v>7</v>
      </c>
      <c r="C16" s="8"/>
      <c r="D16" s="8">
        <v>4375.99</v>
      </c>
      <c r="E16" s="8"/>
      <c r="F16" s="8"/>
      <c r="G16" s="8"/>
      <c r="H16" s="8">
        <v>4375.99</v>
      </c>
      <c r="I16" s="8"/>
      <c r="J16" s="8"/>
    </row>
  </sheetData>
  <sheetProtection/>
  <mergeCells count="22">
    <mergeCell ref="A1:J1"/>
    <mergeCell ref="A3:D3"/>
    <mergeCell ref="E3:I3"/>
    <mergeCell ref="A4:B4"/>
    <mergeCell ref="E4:F4"/>
    <mergeCell ref="B16:C16"/>
    <mergeCell ref="A7:A9"/>
    <mergeCell ref="A10:A12"/>
    <mergeCell ref="B7:B9"/>
    <mergeCell ref="B10:B12"/>
    <mergeCell ref="C4:C5"/>
    <mergeCell ref="C7:C9"/>
    <mergeCell ref="C10:C12"/>
    <mergeCell ref="D4:D5"/>
    <mergeCell ref="D7:D9"/>
    <mergeCell ref="D10:D12"/>
    <mergeCell ref="E7:E9"/>
    <mergeCell ref="E10:E12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P14" sqref="P14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spans="1:18" ht="48.75" customHeight="1">
      <c r="A3" s="25" t="s">
        <v>67</v>
      </c>
      <c r="B3" s="25"/>
      <c r="C3" s="25"/>
      <c r="D3" s="25"/>
      <c r="E3" s="25"/>
      <c r="F3" s="25"/>
      <c r="G3" s="25" t="s">
        <v>68</v>
      </c>
      <c r="H3" s="25"/>
      <c r="I3" s="25"/>
      <c r="J3" s="25"/>
      <c r="K3" s="25"/>
      <c r="L3" s="25"/>
      <c r="M3" s="25" t="s">
        <v>69</v>
      </c>
      <c r="N3" s="25"/>
      <c r="O3" s="25"/>
      <c r="P3" s="25"/>
      <c r="Q3" s="25"/>
      <c r="R3" s="25"/>
    </row>
    <row r="4" spans="1:18" ht="48.75" customHeight="1">
      <c r="A4" s="7" t="s">
        <v>7</v>
      </c>
      <c r="B4" s="5" t="s">
        <v>70</v>
      </c>
      <c r="C4" s="7" t="s">
        <v>71</v>
      </c>
      <c r="D4" s="7"/>
      <c r="E4" s="7"/>
      <c r="F4" s="5" t="s">
        <v>72</v>
      </c>
      <c r="G4" s="7" t="s">
        <v>7</v>
      </c>
      <c r="H4" s="5" t="s">
        <v>70</v>
      </c>
      <c r="I4" s="7" t="s">
        <v>71</v>
      </c>
      <c r="J4" s="7"/>
      <c r="K4" s="7"/>
      <c r="L4" s="5" t="s">
        <v>72</v>
      </c>
      <c r="M4" s="7" t="s">
        <v>7</v>
      </c>
      <c r="N4" s="5" t="s">
        <v>70</v>
      </c>
      <c r="O4" s="7" t="s">
        <v>71</v>
      </c>
      <c r="P4" s="7"/>
      <c r="Q4" s="7"/>
      <c r="R4" s="5" t="s">
        <v>72</v>
      </c>
    </row>
    <row r="5" spans="1:18" ht="52.5" customHeight="1">
      <c r="A5" s="7"/>
      <c r="B5" s="5"/>
      <c r="C5" s="5" t="s">
        <v>32</v>
      </c>
      <c r="D5" s="5" t="s">
        <v>73</v>
      </c>
      <c r="E5" s="5" t="s">
        <v>74</v>
      </c>
      <c r="F5" s="5"/>
      <c r="G5" s="7"/>
      <c r="H5" s="5"/>
      <c r="I5" s="5" t="s">
        <v>32</v>
      </c>
      <c r="J5" s="5" t="s">
        <v>73</v>
      </c>
      <c r="K5" s="5" t="s">
        <v>74</v>
      </c>
      <c r="L5" s="5"/>
      <c r="M5" s="7"/>
      <c r="N5" s="5"/>
      <c r="O5" s="5" t="s">
        <v>32</v>
      </c>
      <c r="P5" s="5" t="s">
        <v>73</v>
      </c>
      <c r="Q5" s="5" t="s">
        <v>74</v>
      </c>
      <c r="R5" s="5"/>
    </row>
    <row r="6" spans="1:18" ht="43.5" customHeight="1">
      <c r="A6" s="6">
        <v>0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75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2" t="s">
        <v>76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8" ht="18.75">
      <c r="A13" s="21" t="s">
        <v>77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</sheetData>
  <sheetProtection/>
  <mergeCells count="20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13:R13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4">
      <selection activeCell="C25" sqref="C2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78</v>
      </c>
      <c r="B1" s="9"/>
      <c r="C1" s="9"/>
      <c r="D1" s="9"/>
      <c r="E1" s="9"/>
      <c r="F1" s="9"/>
    </row>
    <row r="2" spans="1:6" ht="21" customHeight="1">
      <c r="A2" s="19" t="s">
        <v>79</v>
      </c>
      <c r="E2" s="4" t="s">
        <v>2</v>
      </c>
      <c r="F2" s="4"/>
    </row>
    <row r="3" spans="1:6" ht="40.5" customHeight="1">
      <c r="A3" s="20" t="s">
        <v>30</v>
      </c>
      <c r="B3" s="20" t="s">
        <v>80</v>
      </c>
      <c r="C3" s="20" t="s">
        <v>81</v>
      </c>
      <c r="D3" s="20" t="s">
        <v>82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33</v>
      </c>
      <c r="F4" s="20" t="s">
        <v>34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2" t="s">
        <v>75</v>
      </c>
      <c r="B21" s="12"/>
      <c r="C21" s="12"/>
      <c r="D21" s="12"/>
      <c r="E21" s="12"/>
      <c r="F21" s="12"/>
    </row>
    <row r="22" spans="1:6" ht="18.75">
      <c r="A22" s="12" t="s">
        <v>83</v>
      </c>
      <c r="B22" s="12"/>
      <c r="C22" s="12"/>
      <c r="D22" s="12"/>
      <c r="E22" s="12"/>
      <c r="F22" s="12"/>
    </row>
    <row r="23" spans="1:6" ht="18.75">
      <c r="A23" s="21" t="s">
        <v>84</v>
      </c>
      <c r="B23" s="22"/>
      <c r="C23" s="22"/>
      <c r="D23" s="22"/>
      <c r="E23" s="22"/>
      <c r="F23" s="22"/>
    </row>
  </sheetData>
  <sheetProtection/>
  <mergeCells count="10">
    <mergeCell ref="A1:F1"/>
    <mergeCell ref="E2:F2"/>
    <mergeCell ref="D3:F3"/>
    <mergeCell ref="A20:B20"/>
    <mergeCell ref="A21:F21"/>
    <mergeCell ref="A22:F22"/>
    <mergeCell ref="A23:F23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E24" sqref="E24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85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7" t="s">
        <v>86</v>
      </c>
      <c r="B5" s="8">
        <v>4585.24</v>
      </c>
      <c r="C5" s="17" t="s">
        <v>87</v>
      </c>
      <c r="D5" s="8"/>
    </row>
    <row r="6" spans="1:4" ht="27.75" customHeight="1">
      <c r="A6" s="17" t="s">
        <v>88</v>
      </c>
      <c r="B6" s="8"/>
      <c r="C6" s="17" t="s">
        <v>89</v>
      </c>
      <c r="D6" s="8"/>
    </row>
    <row r="7" spans="1:4" ht="27.75" customHeight="1">
      <c r="A7" s="17" t="s">
        <v>90</v>
      </c>
      <c r="B7" s="8"/>
      <c r="C7" s="17" t="s">
        <v>91</v>
      </c>
      <c r="D7" s="8"/>
    </row>
    <row r="8" spans="1:4" ht="27.75" customHeight="1">
      <c r="A8" s="17" t="s">
        <v>92</v>
      </c>
      <c r="B8" s="8"/>
      <c r="C8" s="17" t="s">
        <v>19</v>
      </c>
      <c r="D8" s="8"/>
    </row>
    <row r="9" spans="1:4" ht="27.75" customHeight="1">
      <c r="A9" s="17" t="s">
        <v>93</v>
      </c>
      <c r="B9" s="8"/>
      <c r="C9" s="17" t="s">
        <v>94</v>
      </c>
      <c r="D9" s="18">
        <v>909.64</v>
      </c>
    </row>
    <row r="10" spans="1:4" ht="27.75" customHeight="1">
      <c r="A10" s="8"/>
      <c r="B10" s="8"/>
      <c r="C10" s="17" t="s">
        <v>95</v>
      </c>
      <c r="D10" s="18">
        <v>3675.6</v>
      </c>
    </row>
    <row r="11" spans="1:4" ht="27.75" customHeight="1">
      <c r="A11" s="8"/>
      <c r="B11" s="8"/>
      <c r="C11" s="17" t="s">
        <v>19</v>
      </c>
      <c r="D11" s="8"/>
    </row>
    <row r="12" spans="1:4" ht="27.75" customHeight="1">
      <c r="A12" s="8"/>
      <c r="B12" s="8"/>
      <c r="C12" s="17" t="s">
        <v>19</v>
      </c>
      <c r="D12" s="8"/>
    </row>
    <row r="13" spans="1:4" ht="27.75" customHeight="1">
      <c r="A13" s="8" t="s">
        <v>96</v>
      </c>
      <c r="B13" s="8">
        <f>B5</f>
        <v>4585.24</v>
      </c>
      <c r="C13" s="8" t="s">
        <v>97</v>
      </c>
      <c r="D13" s="8">
        <f>D9+D10</f>
        <v>4585.24</v>
      </c>
    </row>
    <row r="14" spans="1:4" ht="27.75" customHeight="1">
      <c r="A14" s="17" t="s">
        <v>98</v>
      </c>
      <c r="B14" s="8"/>
      <c r="C14" s="8"/>
      <c r="D14" s="8"/>
    </row>
    <row r="15" spans="1:4" ht="27.75" customHeight="1">
      <c r="A15" s="17" t="s">
        <v>99</v>
      </c>
      <c r="B15" s="17"/>
      <c r="C15" s="17" t="s">
        <v>100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23</v>
      </c>
      <c r="B17" s="8">
        <f>B13</f>
        <v>4585.24</v>
      </c>
      <c r="C17" s="8" t="s">
        <v>24</v>
      </c>
      <c r="D17" s="8">
        <f>D13</f>
        <v>4585.24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R10" sqref="R10"/>
    </sheetView>
  </sheetViews>
  <sheetFormatPr defaultColWidth="9.00390625" defaultRowHeight="27.75" customHeight="1"/>
  <cols>
    <col min="2" max="2" width="30.7109375" style="0" customWidth="1"/>
    <col min="3" max="3" width="10.00390625" style="0" customWidth="1"/>
    <col min="4" max="4" width="7.140625" style="0" customWidth="1"/>
    <col min="5" max="5" width="10.57421875" style="0" customWidth="1"/>
    <col min="6" max="6" width="12.28125" style="0" customWidth="1"/>
    <col min="7" max="7" width="5.8515625" style="0" customWidth="1"/>
    <col min="8" max="8" width="7.7109375" style="0" customWidth="1"/>
    <col min="10" max="10" width="9.8515625" style="0" customWidth="1"/>
    <col min="11" max="11" width="7.00390625" style="0" customWidth="1"/>
    <col min="12" max="12" width="11.421875" style="0" customWidth="1"/>
  </cols>
  <sheetData>
    <row r="1" spans="1:12" ht="44.25" customHeight="1">
      <c r="A1" s="9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102</v>
      </c>
      <c r="K2" s="13" t="s">
        <v>2</v>
      </c>
      <c r="L2" s="13"/>
    </row>
    <row r="3" spans="1:12" ht="41.25" customHeight="1">
      <c r="A3" s="5" t="s">
        <v>103</v>
      </c>
      <c r="B3" s="5"/>
      <c r="C3" s="5" t="s">
        <v>7</v>
      </c>
      <c r="D3" s="5" t="s">
        <v>99</v>
      </c>
      <c r="E3" s="5" t="s">
        <v>104</v>
      </c>
      <c r="F3" s="5" t="s">
        <v>105</v>
      </c>
      <c r="G3" s="5" t="s">
        <v>106</v>
      </c>
      <c r="H3" s="5" t="s">
        <v>107</v>
      </c>
      <c r="I3" s="5" t="s">
        <v>108</v>
      </c>
      <c r="J3" s="5" t="s">
        <v>109</v>
      </c>
      <c r="K3" s="5" t="s">
        <v>110</v>
      </c>
      <c r="L3" s="5" t="s">
        <v>98</v>
      </c>
    </row>
    <row r="4" spans="1:12" ht="27.7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2082699</v>
      </c>
      <c r="B5" s="6" t="s">
        <v>35</v>
      </c>
      <c r="C5" s="6">
        <v>880.11</v>
      </c>
      <c r="D5" s="6"/>
      <c r="E5" s="6">
        <v>880.11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v>2082701</v>
      </c>
      <c r="B6" s="6" t="s">
        <v>36</v>
      </c>
      <c r="C6" s="6">
        <v>9.03</v>
      </c>
      <c r="D6" s="6"/>
      <c r="E6" s="6">
        <v>9.03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v>2082702</v>
      </c>
      <c r="B7" s="6" t="s">
        <v>37</v>
      </c>
      <c r="C7" s="6">
        <v>7.86</v>
      </c>
      <c r="D7" s="6"/>
      <c r="E7" s="6">
        <v>7.86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v>2082703</v>
      </c>
      <c r="B8" s="6" t="s">
        <v>38</v>
      </c>
      <c r="C8" s="6">
        <v>12.64</v>
      </c>
      <c r="D8" s="6"/>
      <c r="E8" s="6">
        <v>12.64</v>
      </c>
      <c r="F8" s="6"/>
      <c r="G8" s="6"/>
      <c r="H8" s="6"/>
      <c r="I8" s="6"/>
      <c r="J8" s="6"/>
      <c r="K8" s="6"/>
      <c r="L8" s="6"/>
    </row>
    <row r="9" spans="1:12" ht="27.75" customHeight="1">
      <c r="A9" s="6">
        <v>2100201</v>
      </c>
      <c r="B9" s="6" t="s">
        <v>39</v>
      </c>
      <c r="C9" s="6">
        <v>3531.09</v>
      </c>
      <c r="D9" s="6"/>
      <c r="E9" s="6">
        <v>3531.09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v>2101201</v>
      </c>
      <c r="B10" s="6" t="s">
        <v>40</v>
      </c>
      <c r="C10" s="6">
        <v>144.51</v>
      </c>
      <c r="D10" s="6"/>
      <c r="E10" s="6">
        <v>144.51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111</v>
      </c>
      <c r="B14" s="7"/>
      <c r="C14" s="6">
        <v>4585.24</v>
      </c>
      <c r="D14" s="6"/>
      <c r="E14" s="6">
        <v>4585.24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1" t="s">
        <v>75</v>
      </c>
      <c r="B15" s="11"/>
      <c r="C15" s="11"/>
      <c r="D15" s="11"/>
      <c r="E15" s="11"/>
      <c r="F15" s="11"/>
    </row>
    <row r="16" spans="1:6" ht="27.75" customHeight="1">
      <c r="A16" s="12" t="s">
        <v>112</v>
      </c>
      <c r="B16" s="12"/>
      <c r="C16" s="12"/>
      <c r="D16" s="12"/>
      <c r="E16" s="12"/>
      <c r="F16" s="1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Q11" sqref="Q11"/>
    </sheetView>
  </sheetViews>
  <sheetFormatPr defaultColWidth="9.00390625" defaultRowHeight="15"/>
  <cols>
    <col min="1" max="1" width="12.7109375" style="0" customWidth="1"/>
    <col min="2" max="2" width="30.421875" style="0" customWidth="1"/>
    <col min="3" max="5" width="14.8515625" style="0" customWidth="1"/>
    <col min="6" max="6" width="12.7109375" style="0" customWidth="1"/>
    <col min="7" max="7" width="15.8515625" style="0" customWidth="1"/>
    <col min="8" max="8" width="14.8515625" style="0" customWidth="1"/>
  </cols>
  <sheetData>
    <row r="1" spans="1:8" ht="27" customHeight="1">
      <c r="A1" s="1" t="s">
        <v>113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103</v>
      </c>
      <c r="B3" s="5"/>
      <c r="C3" s="5" t="s">
        <v>7</v>
      </c>
      <c r="D3" s="5" t="s">
        <v>33</v>
      </c>
      <c r="E3" s="5" t="s">
        <v>34</v>
      </c>
      <c r="F3" s="5" t="s">
        <v>114</v>
      </c>
      <c r="G3" s="5" t="s">
        <v>115</v>
      </c>
      <c r="H3" s="5" t="s">
        <v>116</v>
      </c>
    </row>
    <row r="4" spans="1:8" ht="23.2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</row>
    <row r="5" spans="1:8" ht="23.25" customHeight="1">
      <c r="A5" s="6">
        <v>2082699</v>
      </c>
      <c r="B5" s="6" t="s">
        <v>35</v>
      </c>
      <c r="C5" s="8">
        <v>880.11</v>
      </c>
      <c r="D5" s="8">
        <v>716.53</v>
      </c>
      <c r="E5" s="8">
        <v>163.58</v>
      </c>
      <c r="F5" s="6"/>
      <c r="G5" s="6"/>
      <c r="H5" s="6"/>
    </row>
    <row r="6" spans="1:8" ht="23.25" customHeight="1">
      <c r="A6" s="6">
        <v>2082701</v>
      </c>
      <c r="B6" s="6" t="s">
        <v>36</v>
      </c>
      <c r="C6" s="8">
        <v>9.03</v>
      </c>
      <c r="D6" s="8">
        <v>9.03</v>
      </c>
      <c r="E6" s="8"/>
      <c r="F6" s="6"/>
      <c r="G6" s="6"/>
      <c r="H6" s="6"/>
    </row>
    <row r="7" spans="1:8" ht="23.25" customHeight="1">
      <c r="A7" s="6">
        <v>2082702</v>
      </c>
      <c r="B7" s="6" t="s">
        <v>37</v>
      </c>
      <c r="C7" s="8">
        <v>7.86</v>
      </c>
      <c r="D7" s="8">
        <v>7.86</v>
      </c>
      <c r="E7" s="8"/>
      <c r="F7" s="6"/>
      <c r="G7" s="6"/>
      <c r="H7" s="6"/>
    </row>
    <row r="8" spans="1:8" ht="23.25" customHeight="1">
      <c r="A8" s="6">
        <v>2082703</v>
      </c>
      <c r="B8" s="6" t="s">
        <v>38</v>
      </c>
      <c r="C8" s="8">
        <v>12.64</v>
      </c>
      <c r="D8" s="8">
        <v>12.64</v>
      </c>
      <c r="E8" s="8"/>
      <c r="F8" s="6"/>
      <c r="G8" s="6"/>
      <c r="H8" s="6"/>
    </row>
    <row r="9" spans="1:8" ht="23.25" customHeight="1">
      <c r="A9" s="6">
        <v>2100201</v>
      </c>
      <c r="B9" s="6" t="s">
        <v>39</v>
      </c>
      <c r="C9" s="8">
        <v>3531.09</v>
      </c>
      <c r="D9" s="8">
        <v>3485.42</v>
      </c>
      <c r="E9" s="8">
        <v>45.67</v>
      </c>
      <c r="F9" s="6"/>
      <c r="G9" s="6"/>
      <c r="H9" s="6"/>
    </row>
    <row r="10" spans="1:8" ht="23.25" customHeight="1">
      <c r="A10" s="6">
        <v>2101201</v>
      </c>
      <c r="B10" s="6" t="s">
        <v>40</v>
      </c>
      <c r="C10" s="8">
        <v>144.51</v>
      </c>
      <c r="D10" s="8">
        <v>144.51</v>
      </c>
      <c r="E10" s="8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111</v>
      </c>
      <c r="B17" s="7"/>
      <c r="C17" s="7">
        <f>SUM(C5:C16)</f>
        <v>4585.240000000001</v>
      </c>
      <c r="D17" s="7">
        <f>SUM(D5:D16)</f>
        <v>4375.99</v>
      </c>
      <c r="E17" s="7">
        <f>SUM(E5:E16)</f>
        <v>209.25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2018-12-24T09:50:41Z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