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 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<sst xmlns="http://schemas.openxmlformats.org/spreadsheetml/2006/main" count="31" uniqueCount="24">
  <si>
    <t xml:space="preserve"> 2020年林芝市第三批稳岗返还资金申请表</t>
  </si>
  <si>
    <t>填报单位：林芝市劳动就业服务中心                                                                                                          单位：元</t>
  </si>
  <si>
    <t>序号</t>
  </si>
  <si>
    <t>档案编号</t>
  </si>
  <si>
    <t>享受补贴单位名称</t>
  </si>
  <si>
    <t>公司性质</t>
  </si>
  <si>
    <t>享受企业类型</t>
  </si>
  <si>
    <t>上年度载员率（未裁员为0）</t>
  </si>
  <si>
    <t>稳定岗位人数</t>
  </si>
  <si>
    <t>上年度实际缴纳失业保险费总额</t>
  </si>
  <si>
    <t>补贴金额</t>
  </si>
  <si>
    <t>公示情况</t>
  </si>
  <si>
    <t>林芝民生村镇银行股份有限公司</t>
  </si>
  <si>
    <t>私企</t>
  </si>
  <si>
    <t>西藏先创藏猪产业园开发有限公司</t>
  </si>
  <si>
    <t>国企</t>
  </si>
  <si>
    <t>林芝市工布江达县粮油有限公司</t>
  </si>
  <si>
    <t>工布江达县自来水有限公司</t>
  </si>
  <si>
    <t>西藏工布江达县工布旅游开发有限公司</t>
  </si>
  <si>
    <t>西藏先创建设工程有限公司</t>
  </si>
  <si>
    <t>林芝市先创工程检测技术有限公司</t>
  </si>
  <si>
    <t>西藏国策环保科技股份有限公司林芝分公司</t>
  </si>
  <si>
    <t>林芝市巴宜区供电有限公司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</si>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</sst>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\(0.00\)"/>
  </numFmts>
  <fonts count="39">
    <font>
      <sz val="12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4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00B0F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rgb="FF00B0F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9" fontId="33" fillId="24" borderId="10" xfId="0" applyNumberFormat="1" applyFont="1" applyFill="1" applyBorder="1" applyAlignment="1">
      <alignment horizontal="center" vertical="center" wrapText="1"/>
    </xf>
    <xf numFmtId="176" fontId="33" fillId="0" borderId="11" xfId="0" applyNumberFormat="1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176" fontId="33" fillId="0" borderId="11" xfId="0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9" fontId="35" fillId="24" borderId="10" xfId="0" applyNumberFormat="1" applyFont="1" applyFill="1" applyBorder="1" applyAlignment="1">
      <alignment horizontal="center" vertical="center" wrapText="1"/>
    </xf>
    <xf numFmtId="177" fontId="35" fillId="24" borderId="11" xfId="0" applyNumberFormat="1" applyFont="1" applyFill="1" applyBorder="1" applyAlignment="1">
      <alignment horizontal="center" vertical="center" wrapText="1"/>
    </xf>
    <xf numFmtId="176" fontId="33" fillId="24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30" zoomScaleNormal="130" workbookViewId="0" topLeftCell="A1">
      <selection activeCell="I13" sqref="I13"/>
    </sheetView>
  </sheetViews>
  <sheetFormatPr defaultColWidth="9.00390625" defaultRowHeight="14.25"/>
  <cols>
    <col min="1" max="1" width="4.125" style="0" customWidth="1"/>
    <col min="2" max="2" width="7.25390625" style="0" customWidth="1"/>
    <col min="3" max="3" width="39.625" style="3" customWidth="1"/>
    <col min="4" max="4" width="9.375" style="4" customWidth="1"/>
    <col min="5" max="5" width="7.375" style="0" customWidth="1"/>
    <col min="6" max="6" width="12.125" style="0" customWidth="1"/>
    <col min="7" max="7" width="8.75390625" style="0" customWidth="1"/>
    <col min="8" max="8" width="15.00390625" style="0" customWidth="1"/>
    <col min="9" max="9" width="12.50390625" style="0" customWidth="1"/>
    <col min="11" max="12" width="9.875" style="0" hidden="1" customWidth="1"/>
    <col min="13" max="14" width="9.00390625" style="0" hidden="1" customWidth="1"/>
  </cols>
  <sheetData>
    <row r="1" spans="1:10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7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  <c r="H3" s="11" t="s">
        <v>9</v>
      </c>
      <c r="I3" s="8" t="s">
        <v>10</v>
      </c>
      <c r="J3" s="8" t="s">
        <v>11</v>
      </c>
    </row>
    <row r="4" spans="1:10" s="1" customFormat="1" ht="14.25" customHeight="1">
      <c r="A4" s="12">
        <v>1</v>
      </c>
      <c r="B4" s="12">
        <v>1</v>
      </c>
      <c r="C4" s="12" t="s">
        <v>12</v>
      </c>
      <c r="D4" s="12" t="s">
        <v>13</v>
      </c>
      <c r="E4" s="13"/>
      <c r="F4" s="14">
        <v>0</v>
      </c>
      <c r="G4" s="13">
        <v>35</v>
      </c>
      <c r="H4" s="15">
        <v>34126.88</v>
      </c>
      <c r="I4" s="25">
        <f>H4</f>
        <v>34126.88</v>
      </c>
      <c r="J4" s="26"/>
    </row>
    <row r="5" spans="1:10" s="2" customFormat="1" ht="14.25" customHeight="1">
      <c r="A5" s="12">
        <v>2</v>
      </c>
      <c r="B5" s="12">
        <v>2</v>
      </c>
      <c r="C5" s="12" t="s">
        <v>14</v>
      </c>
      <c r="D5" s="12" t="s">
        <v>15</v>
      </c>
      <c r="E5" s="13"/>
      <c r="F5" s="14">
        <v>0</v>
      </c>
      <c r="G5" s="13">
        <v>1</v>
      </c>
      <c r="H5" s="15">
        <v>1050.7</v>
      </c>
      <c r="I5" s="25">
        <f>H5</f>
        <v>1050.7</v>
      </c>
      <c r="J5" s="27"/>
    </row>
    <row r="6" spans="1:10" s="1" customFormat="1" ht="14.25" customHeight="1">
      <c r="A6" s="12">
        <v>3</v>
      </c>
      <c r="B6" s="12">
        <v>3</v>
      </c>
      <c r="C6" s="12" t="s">
        <v>16</v>
      </c>
      <c r="D6" s="12" t="s">
        <v>15</v>
      </c>
      <c r="E6" s="13"/>
      <c r="F6" s="14">
        <v>0</v>
      </c>
      <c r="G6" s="13">
        <v>19</v>
      </c>
      <c r="H6" s="15">
        <v>13919.46</v>
      </c>
      <c r="I6" s="25">
        <f aca="true" t="shared" si="0" ref="I6:I12">H6</f>
        <v>13919.46</v>
      </c>
      <c r="J6" s="26"/>
    </row>
    <row r="7" spans="1:10" s="1" customFormat="1" ht="14.25" customHeight="1">
      <c r="A7" s="12">
        <v>4</v>
      </c>
      <c r="B7" s="12">
        <v>4</v>
      </c>
      <c r="C7" s="12" t="s">
        <v>17</v>
      </c>
      <c r="D7" s="12" t="s">
        <v>15</v>
      </c>
      <c r="E7" s="13"/>
      <c r="F7" s="14">
        <v>0</v>
      </c>
      <c r="G7" s="13">
        <v>25</v>
      </c>
      <c r="H7" s="15">
        <v>18106.54</v>
      </c>
      <c r="I7" s="25">
        <f t="shared" si="0"/>
        <v>18106.54</v>
      </c>
      <c r="J7" s="26"/>
    </row>
    <row r="8" spans="1:12" s="1" customFormat="1" ht="14.25">
      <c r="A8" s="12">
        <v>5</v>
      </c>
      <c r="B8" s="12">
        <v>5</v>
      </c>
      <c r="C8" s="12" t="s">
        <v>18</v>
      </c>
      <c r="D8" s="12" t="s">
        <v>13</v>
      </c>
      <c r="E8" s="13"/>
      <c r="F8" s="14">
        <v>0</v>
      </c>
      <c r="G8" s="13">
        <v>22</v>
      </c>
      <c r="H8" s="15">
        <v>14784.72</v>
      </c>
      <c r="I8" s="25">
        <f t="shared" si="0"/>
        <v>14784.72</v>
      </c>
      <c r="J8" s="26"/>
      <c r="K8" s="1">
        <v>18862.08</v>
      </c>
      <c r="L8" s="1">
        <v>19553.16</v>
      </c>
    </row>
    <row r="9" spans="1:10" s="1" customFormat="1" ht="14.25">
      <c r="A9" s="12">
        <v>6</v>
      </c>
      <c r="B9" s="12">
        <v>6</v>
      </c>
      <c r="C9" s="12" t="s">
        <v>19</v>
      </c>
      <c r="D9" s="12" t="s">
        <v>15</v>
      </c>
      <c r="E9" s="13"/>
      <c r="F9" s="14">
        <v>0</v>
      </c>
      <c r="G9" s="13">
        <v>8</v>
      </c>
      <c r="H9" s="15">
        <v>5654.1</v>
      </c>
      <c r="I9" s="25">
        <f t="shared" si="0"/>
        <v>5654.1</v>
      </c>
      <c r="J9" s="26"/>
    </row>
    <row r="10" spans="1:10" s="1" customFormat="1" ht="14.25">
      <c r="A10" s="12">
        <v>7</v>
      </c>
      <c r="B10" s="12">
        <v>7</v>
      </c>
      <c r="C10" s="12" t="s">
        <v>20</v>
      </c>
      <c r="D10" s="12" t="s">
        <v>15</v>
      </c>
      <c r="E10" s="13"/>
      <c r="F10" s="14">
        <v>0</v>
      </c>
      <c r="G10" s="13">
        <v>4</v>
      </c>
      <c r="H10" s="15">
        <v>2805.58</v>
      </c>
      <c r="I10" s="25">
        <f t="shared" si="0"/>
        <v>2805.58</v>
      </c>
      <c r="J10" s="26"/>
    </row>
    <row r="11" spans="1:10" s="1" customFormat="1" ht="14.25">
      <c r="A11" s="12">
        <v>8</v>
      </c>
      <c r="B11" s="12">
        <v>8</v>
      </c>
      <c r="C11" s="12" t="s">
        <v>21</v>
      </c>
      <c r="D11" s="12" t="s">
        <v>13</v>
      </c>
      <c r="E11" s="13"/>
      <c r="F11" s="14">
        <v>0</v>
      </c>
      <c r="G11" s="16">
        <v>171</v>
      </c>
      <c r="H11" s="17">
        <v>95215</v>
      </c>
      <c r="I11" s="25">
        <f t="shared" si="0"/>
        <v>95215</v>
      </c>
      <c r="J11" s="26"/>
    </row>
    <row r="12" spans="1:10" s="1" customFormat="1" ht="14.25">
      <c r="A12" s="12">
        <v>9</v>
      </c>
      <c r="B12" s="12">
        <v>9</v>
      </c>
      <c r="C12" s="12" t="s">
        <v>22</v>
      </c>
      <c r="D12" s="12" t="s">
        <v>15</v>
      </c>
      <c r="E12" s="13"/>
      <c r="F12" s="14">
        <v>0</v>
      </c>
      <c r="G12" s="13">
        <v>37</v>
      </c>
      <c r="H12" s="15">
        <v>38595.92</v>
      </c>
      <c r="I12" s="25">
        <f t="shared" si="0"/>
        <v>38595.92</v>
      </c>
      <c r="J12" s="26"/>
    </row>
    <row r="13" spans="1:10" ht="14.25">
      <c r="A13" s="18" t="s">
        <v>23</v>
      </c>
      <c r="B13" s="19"/>
      <c r="C13" s="20">
        <v>9</v>
      </c>
      <c r="D13" s="21"/>
      <c r="E13" s="22"/>
      <c r="F13" s="23">
        <v>0</v>
      </c>
      <c r="G13" s="21">
        <f>SUM(G4:G12)</f>
        <v>322</v>
      </c>
      <c r="H13" s="24">
        <f>SUM(H4:H12)</f>
        <v>224258.89999999997</v>
      </c>
      <c r="I13" s="24">
        <f>SUM(I4:I12)</f>
        <v>224258.89999999997</v>
      </c>
      <c r="J13" s="28"/>
    </row>
    <row r="14" ht="14.25">
      <c r="L14" s="29" t="e">
        <f>#REF!-I13</f>
        <v>#REF!</v>
      </c>
    </row>
    <row r="28" ht="14.25">
      <c r="I28" s="29"/>
    </row>
    <row r="29" ht="14.25">
      <c r="I29" s="29"/>
    </row>
  </sheetData>
  <sheetProtection/>
  <mergeCells count="3">
    <mergeCell ref="A1:J1"/>
    <mergeCell ref="A2:J2"/>
    <mergeCell ref="A13:B13"/>
  </mergeCells>
  <printOptions horizontalCentered="1"/>
  <pageMargins left="0" right="0" top="0.85" bottom="0.46805555555555556" header="0.5118055555555555" footer="0.22013888888888888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2020-08-26T08:05:12Z</cp:lastPrinted>
  <dcterms:created xsi:type="dcterms:W3CDTF">1996-12-17T01:32:42Z</dcterms:created>
  <dcterms:modified xsi:type="dcterms:W3CDTF">2020-11-23T08:54:31Z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